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412"/>
  <workbookPr autoCompressPictures="0"/>
  <bookViews>
    <workbookView xWindow="380" yWindow="5280" windowWidth="25600" windowHeight="15480" tabRatio="734"/>
  </bookViews>
  <sheets>
    <sheet name="GREAT TOMORROW 2017" sheetId="2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2" l="1"/>
  <c r="P27" i="2"/>
  <c r="H22" i="2"/>
  <c r="H23" i="2"/>
  <c r="P23" i="2"/>
  <c r="Q23" i="2"/>
  <c r="H24" i="2"/>
  <c r="H35" i="2"/>
  <c r="P32" i="2"/>
  <c r="Q32" i="2"/>
  <c r="H32" i="2"/>
  <c r="P31" i="2"/>
  <c r="Q31" i="2"/>
  <c r="H31" i="2"/>
  <c r="P21" i="2"/>
  <c r="Q21" i="2"/>
  <c r="H21" i="2"/>
  <c r="P20" i="2"/>
  <c r="Q20" i="2"/>
  <c r="H20" i="2"/>
  <c r="P19" i="2"/>
  <c r="Q19" i="2"/>
  <c r="H19" i="2"/>
  <c r="P18" i="2"/>
  <c r="Q18" i="2"/>
  <c r="H18" i="2"/>
  <c r="P17" i="2"/>
  <c r="Q17" i="2"/>
  <c r="H17" i="2"/>
  <c r="P16" i="2"/>
  <c r="Q16" i="2"/>
  <c r="H16" i="2"/>
  <c r="P15" i="2"/>
  <c r="Q15" i="2"/>
  <c r="H15" i="2"/>
  <c r="P14" i="2"/>
  <c r="Q14" i="2"/>
  <c r="H14" i="2"/>
  <c r="P13" i="2"/>
  <c r="Q13" i="2"/>
  <c r="H13" i="2"/>
  <c r="P12" i="2"/>
  <c r="Q12" i="2"/>
  <c r="H12" i="2"/>
  <c r="P11" i="2"/>
  <c r="Q11" i="2"/>
  <c r="H11" i="2"/>
  <c r="P7" i="2"/>
  <c r="Q7" i="2"/>
  <c r="H7" i="2"/>
  <c r="P44" i="2"/>
  <c r="Q44" i="2"/>
  <c r="P8" i="2"/>
  <c r="Q8" i="2"/>
  <c r="P9" i="2"/>
  <c r="Q9" i="2"/>
  <c r="P10" i="2"/>
  <c r="Q10" i="2"/>
  <c r="P26" i="2"/>
  <c r="Q26" i="2"/>
  <c r="Q27" i="2"/>
  <c r="P29" i="2"/>
  <c r="Q29" i="2"/>
  <c r="P30" i="2"/>
  <c r="Q30" i="2"/>
  <c r="P33" i="2"/>
  <c r="Q33" i="2"/>
  <c r="P34" i="2"/>
  <c r="Q34" i="2"/>
  <c r="P35" i="2"/>
  <c r="Q35" i="2"/>
  <c r="P5" i="2"/>
  <c r="Q5" i="2"/>
  <c r="H5" i="2"/>
  <c r="H47" i="2"/>
  <c r="H48" i="2"/>
  <c r="R47" i="2"/>
  <c r="H46" i="2"/>
  <c r="H45" i="2"/>
  <c r="H44" i="2"/>
  <c r="H40" i="2"/>
  <c r="H39" i="2"/>
  <c r="H38" i="2"/>
  <c r="H34" i="2"/>
  <c r="H33" i="2"/>
  <c r="H30" i="2"/>
  <c r="H29" i="2"/>
  <c r="H28" i="2"/>
  <c r="H27" i="2"/>
  <c r="H26" i="2"/>
  <c r="R39" i="2"/>
  <c r="R50" i="2"/>
  <c r="H8" i="2"/>
  <c r="H10" i="2"/>
  <c r="H9" i="2"/>
</calcChain>
</file>

<file path=xl/sharedStrings.xml><?xml version="1.0" encoding="utf-8"?>
<sst xmlns="http://schemas.openxmlformats.org/spreadsheetml/2006/main" count="94" uniqueCount="46">
  <si>
    <t>COLOR</t>
  </si>
  <si>
    <t>DESCUENTO 6%</t>
  </si>
  <si>
    <t>*</t>
  </si>
  <si>
    <t>MAN</t>
  </si>
  <si>
    <t>XS</t>
  </si>
  <si>
    <t>S</t>
  </si>
  <si>
    <t>M</t>
  </si>
  <si>
    <t>L</t>
  </si>
  <si>
    <t>XL</t>
  </si>
  <si>
    <t>XXL</t>
  </si>
  <si>
    <t>u</t>
  </si>
  <si>
    <t>u.</t>
  </si>
  <si>
    <t>SUB TOTAL</t>
  </si>
  <si>
    <t>TOTAL:</t>
  </si>
  <si>
    <t xml:space="preserve">TOTAL </t>
  </si>
  <si>
    <t>M/W</t>
  </si>
  <si>
    <r>
      <t xml:space="preserve">RRP       </t>
    </r>
    <r>
      <rPr>
        <b/>
        <sz val="20"/>
        <color indexed="9"/>
        <rFont val="Arial"/>
      </rPr>
      <t>(inc VAT)</t>
    </r>
  </si>
  <si>
    <t>ROPA</t>
  </si>
  <si>
    <t>ACC.</t>
  </si>
  <si>
    <t>man</t>
  </si>
  <si>
    <t>MODEL</t>
  </si>
  <si>
    <t>BLACK</t>
  </si>
  <si>
    <t>RINGER BLACK</t>
  </si>
  <si>
    <t>GREAT TOMORROW</t>
  </si>
  <si>
    <t>WOMAN</t>
  </si>
  <si>
    <t>ORDER  GREAT TOMORROW</t>
  </si>
  <si>
    <t>PINK</t>
  </si>
  <si>
    <t>RINGER BLUE</t>
  </si>
  <si>
    <t>PURPLE</t>
  </si>
  <si>
    <t>AQUA</t>
  </si>
  <si>
    <t>SAFETY PINK</t>
  </si>
  <si>
    <t>RAGLAN GREY/BLUE</t>
  </si>
  <si>
    <t>WHITE</t>
  </si>
  <si>
    <t>CROP TOP PINK</t>
  </si>
  <si>
    <t>CROP TOP WHITE</t>
  </si>
  <si>
    <t xml:space="preserve">CHROP TOP SWEATSHIRT WHITE </t>
  </si>
  <si>
    <t xml:space="preserve">RINGER WHITE </t>
  </si>
  <si>
    <t>RAGLAN WHITE/ BALCK</t>
  </si>
  <si>
    <t>RINGER WHITE</t>
  </si>
  <si>
    <t>RETAIL PRICE
TIENDA</t>
  </si>
  <si>
    <t>RAGLAN WHITE / BLACK</t>
  </si>
  <si>
    <t>SEX</t>
  </si>
  <si>
    <t>CODE</t>
  </si>
  <si>
    <t>0</t>
  </si>
  <si>
    <t>DIST. PRICE</t>
  </si>
  <si>
    <t>P.V.P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</si>
</sst>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€-1809]#,##0.00"/>
    <numFmt numFmtId="166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b/>
      <sz val="20"/>
      <color theme="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20"/>
      <name val="Arial"/>
    </font>
    <font>
      <b/>
      <sz val="20"/>
      <name val="Arial"/>
    </font>
    <font>
      <b/>
      <sz val="20"/>
      <color indexed="9"/>
      <name val="Arial"/>
    </font>
    <font>
      <sz val="20"/>
      <color rgb="FF000000"/>
      <name val="Arial"/>
    </font>
    <font>
      <sz val="20"/>
      <color rgb="FF0070C0"/>
      <name val="Arial"/>
    </font>
    <font>
      <b/>
      <sz val="20"/>
      <color theme="1"/>
      <name val="Arial"/>
    </font>
    <font>
      <b/>
      <sz val="22"/>
      <color theme="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8"/>
      <name val="Arial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2">
    <xf numFmtId="0" fontId="0" fillId="0" borderId="0" xfId="0"/>
    <xf numFmtId="166" fontId="6" fillId="7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2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Continuous" vertical="center"/>
    </xf>
    <xf numFmtId="166" fontId="5" fillId="7" borderId="0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centerContinuous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wrapText="1"/>
    </xf>
    <xf numFmtId="164" fontId="2" fillId="2" borderId="2" xfId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5" fontId="5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3" xfId="1" applyFont="1" applyFill="1" applyBorder="1" applyAlignment="1">
      <alignment horizontal="left" vertical="center"/>
    </xf>
    <xf numFmtId="0" fontId="5" fillId="0" borderId="2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166" fontId="6" fillId="0" borderId="8" xfId="0" applyNumberFormat="1" applyFont="1" applyFill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166" fontId="5" fillId="0" borderId="14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5" fillId="7" borderId="23" xfId="1" applyFont="1" applyFill="1" applyBorder="1" applyAlignment="1">
      <alignment horizontal="center" vertical="center"/>
    </xf>
    <xf numFmtId="9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24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center" vertical="center"/>
    </xf>
    <xf numFmtId="0" fontId="5" fillId="7" borderId="24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165" fontId="5" fillId="0" borderId="17" xfId="0" applyNumberFormat="1" applyFont="1" applyFill="1" applyBorder="1" applyAlignment="1">
      <alignment horizontal="center" vertical="center"/>
    </xf>
    <xf numFmtId="166" fontId="6" fillId="0" borderId="9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166" fontId="6" fillId="4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6" fontId="5" fillId="0" borderId="0" xfId="0" applyNumberFormat="1" applyFont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164" fontId="2" fillId="2" borderId="16" xfId="1" applyNumberFormat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6" fontId="5" fillId="0" borderId="18" xfId="0" applyNumberFormat="1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5" borderId="29" xfId="0" applyFont="1" applyFill="1" applyBorder="1" applyAlignment="1">
      <alignment horizontal="center" vertical="center"/>
    </xf>
    <xf numFmtId="165" fontId="5" fillId="8" borderId="15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166" fontId="5" fillId="0" borderId="19" xfId="0" applyNumberFormat="1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/>
    <xf numFmtId="164" fontId="5" fillId="0" borderId="0" xfId="0" applyNumberFormat="1" applyFont="1" applyBorder="1" applyAlignment="1">
      <alignment horizontal="center"/>
    </xf>
    <xf numFmtId="0" fontId="5" fillId="0" borderId="22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/>
    </xf>
    <xf numFmtId="166" fontId="5" fillId="0" borderId="10" xfId="0" applyNumberFormat="1" applyFont="1" applyFill="1" applyBorder="1" applyAlignment="1">
      <alignment horizontal="center" vertical="center"/>
    </xf>
    <xf numFmtId="166" fontId="5" fillId="0" borderId="7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22" xfId="1" applyFont="1" applyFill="1" applyBorder="1" applyAlignment="1">
      <alignment horizontal="center" vertical="center"/>
    </xf>
    <xf numFmtId="0" fontId="12" fillId="7" borderId="0" xfId="0" applyFont="1" applyFill="1" applyBorder="1"/>
    <xf numFmtId="164" fontId="12" fillId="7" borderId="0" xfId="0" applyNumberFormat="1" applyFont="1" applyFill="1" applyBorder="1" applyAlignment="1">
      <alignment horizontal="center"/>
    </xf>
    <xf numFmtId="166" fontId="13" fillId="7" borderId="0" xfId="0" applyNumberFormat="1" applyFont="1" applyFill="1" applyBorder="1" applyAlignment="1">
      <alignment horizontal="center"/>
    </xf>
    <xf numFmtId="166" fontId="12" fillId="7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6" fillId="0" borderId="23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6" fontId="5" fillId="6" borderId="1" xfId="0" applyNumberFormat="1" applyFont="1" applyFill="1" applyBorder="1" applyAlignment="1">
      <alignment horizontal="center" vertical="center"/>
    </xf>
    <xf numFmtId="166" fontId="5" fillId="6" borderId="10" xfId="0" applyNumberFormat="1" applyFont="1" applyFill="1" applyBorder="1" applyAlignment="1">
      <alignment horizontal="center" vertical="center"/>
    </xf>
    <xf numFmtId="166" fontId="5" fillId="6" borderId="5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166" fontId="5" fillId="5" borderId="32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9" borderId="34" xfId="0" applyFont="1" applyFill="1" applyBorder="1" applyAlignment="1">
      <alignment horizontal="center" vertical="center"/>
    </xf>
    <xf numFmtId="166" fontId="5" fillId="5" borderId="40" xfId="0" applyNumberFormat="1" applyFont="1" applyFill="1" applyBorder="1" applyAlignment="1">
      <alignment horizontal="center" vertical="center"/>
    </xf>
    <xf numFmtId="166" fontId="5" fillId="5" borderId="39" xfId="0" applyNumberFormat="1" applyFont="1" applyFill="1" applyBorder="1" applyAlignment="1">
      <alignment horizontal="center" vertical="center"/>
    </xf>
    <xf numFmtId="166" fontId="5" fillId="5" borderId="41" xfId="0" applyNumberFormat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7" borderId="14" xfId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166" fontId="5" fillId="6" borderId="6" xfId="0" applyNumberFormat="1" applyFont="1" applyFill="1" applyBorder="1" applyAlignment="1">
      <alignment horizontal="center" vertical="center"/>
    </xf>
    <xf numFmtId="166" fontId="5" fillId="6" borderId="7" xfId="0" applyNumberFormat="1" applyFont="1" applyFill="1" applyBorder="1" applyAlignment="1">
      <alignment horizontal="center" vertical="center"/>
    </xf>
    <xf numFmtId="166" fontId="5" fillId="6" borderId="8" xfId="0" applyNumberFormat="1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 vertical="center"/>
    </xf>
    <xf numFmtId="0" fontId="5" fillId="12" borderId="22" xfId="1" applyFont="1" applyFill="1" applyBorder="1" applyAlignment="1">
      <alignment horizontal="left" vertical="center"/>
    </xf>
    <xf numFmtId="0" fontId="5" fillId="12" borderId="23" xfId="1" applyFont="1" applyFill="1" applyBorder="1" applyAlignment="1">
      <alignment horizontal="left" vertical="center"/>
    </xf>
    <xf numFmtId="0" fontId="5" fillId="13" borderId="23" xfId="1" applyFont="1" applyFill="1" applyBorder="1" applyAlignment="1">
      <alignment horizontal="left" vertical="center"/>
    </xf>
    <xf numFmtId="0" fontId="5" fillId="5" borderId="23" xfId="1" applyFont="1" applyFill="1" applyBorder="1" applyAlignment="1">
      <alignment horizontal="left" vertical="center"/>
    </xf>
    <xf numFmtId="0" fontId="8" fillId="7" borderId="8" xfId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166" fontId="6" fillId="7" borderId="8" xfId="0" applyNumberFormat="1" applyFont="1" applyFill="1" applyBorder="1" applyAlignment="1">
      <alignment horizontal="center" vertical="center"/>
    </xf>
    <xf numFmtId="166" fontId="5" fillId="7" borderId="11" xfId="0" applyNumberFormat="1" applyFont="1" applyFill="1" applyBorder="1" applyAlignment="1">
      <alignment horizontal="center" vertical="center"/>
    </xf>
    <xf numFmtId="166" fontId="5" fillId="7" borderId="14" xfId="0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/>
    </xf>
    <xf numFmtId="0" fontId="9" fillId="6" borderId="36" xfId="0" applyFont="1" applyFill="1" applyBorder="1" applyAlignment="1">
      <alignment horizontal="center" vertical="center"/>
    </xf>
    <xf numFmtId="166" fontId="5" fillId="6" borderId="28" xfId="0" applyNumberFormat="1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/>
    </xf>
    <xf numFmtId="0" fontId="6" fillId="5" borderId="23" xfId="1" applyFont="1" applyFill="1" applyBorder="1" applyAlignment="1">
      <alignment horizontal="left" vertical="center"/>
    </xf>
    <xf numFmtId="0" fontId="5" fillId="14" borderId="23" xfId="1" applyFont="1" applyFill="1" applyBorder="1" applyAlignment="1">
      <alignment horizontal="left" vertical="center"/>
    </xf>
    <xf numFmtId="0" fontId="6" fillId="14" borderId="23" xfId="1" applyFont="1" applyFill="1" applyBorder="1" applyAlignment="1">
      <alignment horizontal="left" vertical="center"/>
    </xf>
    <xf numFmtId="0" fontId="6" fillId="15" borderId="23" xfId="1" applyFont="1" applyFill="1" applyBorder="1" applyAlignment="1">
      <alignment horizontal="left" vertical="center"/>
    </xf>
    <xf numFmtId="0" fontId="5" fillId="15" borderId="23" xfId="1" applyFont="1" applyFill="1" applyBorder="1" applyAlignment="1">
      <alignment horizontal="left" vertical="center"/>
    </xf>
    <xf numFmtId="0" fontId="6" fillId="12" borderId="23" xfId="1" applyFont="1" applyFill="1" applyBorder="1" applyAlignment="1">
      <alignment horizontal="left" vertical="center"/>
    </xf>
    <xf numFmtId="0" fontId="5" fillId="12" borderId="43" xfId="1" applyFont="1" applyFill="1" applyBorder="1" applyAlignment="1">
      <alignment horizontal="left" vertical="center"/>
    </xf>
    <xf numFmtId="0" fontId="5" fillId="0" borderId="4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 wrapText="1"/>
    </xf>
    <xf numFmtId="166" fontId="6" fillId="0" borderId="14" xfId="0" applyNumberFormat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left" vertical="center"/>
    </xf>
    <xf numFmtId="166" fontId="6" fillId="3" borderId="21" xfId="0" applyNumberFormat="1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 vertical="center"/>
    </xf>
    <xf numFmtId="166" fontId="6" fillId="3" borderId="21" xfId="0" applyNumberFormat="1" applyFont="1" applyFill="1" applyBorder="1" applyAlignment="1">
      <alignment horizontal="center" vertical="center" wrapText="1"/>
    </xf>
    <xf numFmtId="166" fontId="6" fillId="3" borderId="6" xfId="0" applyNumberFormat="1" applyFont="1" applyFill="1" applyBorder="1" applyAlignment="1">
      <alignment horizontal="center"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166" fontId="6" fillId="3" borderId="19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166" fontId="6" fillId="4" borderId="21" xfId="0" applyNumberFormat="1" applyFont="1" applyFill="1" applyBorder="1" applyAlignment="1">
      <alignment horizontal="center" vertical="center"/>
    </xf>
    <xf numFmtId="166" fontId="6" fillId="4" borderId="6" xfId="0" applyNumberFormat="1" applyFont="1" applyFill="1" applyBorder="1" applyAlignment="1">
      <alignment horizontal="center" vertical="center"/>
    </xf>
    <xf numFmtId="166" fontId="6" fillId="4" borderId="21" xfId="0" applyNumberFormat="1" applyFont="1" applyFill="1" applyBorder="1" applyAlignment="1">
      <alignment horizontal="center" vertical="center" wrapText="1"/>
    </xf>
    <xf numFmtId="166" fontId="6" fillId="4" borderId="6" xfId="0" applyNumberFormat="1" applyFont="1" applyFill="1" applyBorder="1" applyAlignment="1">
      <alignment horizontal="center" vertical="center" wrapText="1"/>
    </xf>
    <xf numFmtId="0" fontId="6" fillId="7" borderId="23" xfId="1" applyFont="1" applyFill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CC"/>
      <color rgb="FFFF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20" Type="http://schemas.openxmlformats.org/officeDocument/2006/relationships/image" Target="../media/image20.png"/><Relationship Id="rId21" Type="http://schemas.openxmlformats.org/officeDocument/2006/relationships/image" Target="../media/image21.png"/><Relationship Id="rId22" Type="http://schemas.openxmlformats.org/officeDocument/2006/relationships/image" Target="../media/image22.png"/><Relationship Id="rId23" Type="http://schemas.openxmlformats.org/officeDocument/2006/relationships/image" Target="../media/image23.png"/><Relationship Id="rId24" Type="http://schemas.openxmlformats.org/officeDocument/2006/relationships/image" Target="../media/image24.png"/><Relationship Id="rId25" Type="http://schemas.openxmlformats.org/officeDocument/2006/relationships/image" Target="../media/image25.png"/><Relationship Id="rId26" Type="http://schemas.openxmlformats.org/officeDocument/2006/relationships/image" Target="../media/image26.png"/><Relationship Id="rId27" Type="http://schemas.openxmlformats.org/officeDocument/2006/relationships/image" Target="../media/image27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2794000</xdr:colOff>
      <xdr:row>4</xdr:row>
      <xdr:rowOff>685800</xdr:rowOff>
    </xdr:from>
    <xdr:ext cx="2616200" cy="1193800"/>
    <xdr:sp macro="" textlink="">
      <xdr:nvSpPr>
        <xdr:cNvPr id="3" name="CuadroTexto 2"/>
        <xdr:cNvSpPr txBox="1"/>
      </xdr:nvSpPr>
      <xdr:spPr>
        <a:xfrm>
          <a:off x="2794000" y="2633133"/>
          <a:ext cx="2616200" cy="119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I DONT BELIEVE</a:t>
          </a:r>
          <a:endParaRPr lang="es-ES_tradnl" sz="2000" b="1" baseline="0"/>
        </a:p>
        <a:p>
          <a:r>
            <a:rPr lang="es-ES_tradnl" sz="1800" b="1" baseline="0"/>
            <a:t>100% COTTON</a:t>
          </a:r>
          <a:endParaRPr lang="es-ES_tradnl" sz="1800" b="1"/>
        </a:p>
      </xdr:txBody>
    </xdr:sp>
    <xdr:clientData/>
  </xdr:oneCellAnchor>
  <xdr:oneCellAnchor>
    <xdr:from>
      <xdr:col>0</xdr:col>
      <xdr:colOff>2768600</xdr:colOff>
      <xdr:row>6</xdr:row>
      <xdr:rowOff>762000</xdr:rowOff>
    </xdr:from>
    <xdr:ext cx="2641600" cy="1022928"/>
    <xdr:sp macro="" textlink="">
      <xdr:nvSpPr>
        <xdr:cNvPr id="5" name="CuadroTexto 4"/>
        <xdr:cNvSpPr txBox="1"/>
      </xdr:nvSpPr>
      <xdr:spPr>
        <a:xfrm>
          <a:off x="2768600" y="5232400"/>
          <a:ext cx="2641600" cy="1022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I DONT BELIEVE</a:t>
          </a:r>
        </a:p>
        <a:p>
          <a:r>
            <a:rPr lang="es-ES_tradnl" sz="2000" b="1"/>
            <a:t>100% COTTON</a:t>
          </a:r>
        </a:p>
      </xdr:txBody>
    </xdr:sp>
    <xdr:clientData/>
  </xdr:oneCellAnchor>
  <xdr:oneCellAnchor>
    <xdr:from>
      <xdr:col>0</xdr:col>
      <xdr:colOff>2743200</xdr:colOff>
      <xdr:row>7</xdr:row>
      <xdr:rowOff>584200</xdr:rowOff>
    </xdr:from>
    <xdr:ext cx="2641600" cy="1302328"/>
    <xdr:sp macro="" textlink="">
      <xdr:nvSpPr>
        <xdr:cNvPr id="6" name="CuadroTexto 5"/>
        <xdr:cNvSpPr txBox="1"/>
      </xdr:nvSpPr>
      <xdr:spPr>
        <a:xfrm>
          <a:off x="2743200" y="7543800"/>
          <a:ext cx="2641600" cy="130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I DONT BELIEVE</a:t>
          </a:r>
        </a:p>
        <a:p>
          <a:r>
            <a:rPr lang="es-ES_tradnl" sz="2000" b="1"/>
            <a:t>100% COTTON</a:t>
          </a:r>
        </a:p>
      </xdr:txBody>
    </xdr:sp>
    <xdr:clientData/>
  </xdr:oneCellAnchor>
  <xdr:oneCellAnchor>
    <xdr:from>
      <xdr:col>0</xdr:col>
      <xdr:colOff>2794000</xdr:colOff>
      <xdr:row>8</xdr:row>
      <xdr:rowOff>736600</xdr:rowOff>
    </xdr:from>
    <xdr:ext cx="2641600" cy="1149928"/>
    <xdr:sp macro="" textlink="">
      <xdr:nvSpPr>
        <xdr:cNvPr id="7" name="CuadroTexto 6"/>
        <xdr:cNvSpPr txBox="1"/>
      </xdr:nvSpPr>
      <xdr:spPr>
        <a:xfrm>
          <a:off x="2794000" y="10185400"/>
          <a:ext cx="2641600" cy="1149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I DONT BELIEVE</a:t>
          </a:r>
        </a:p>
        <a:p>
          <a:r>
            <a:rPr lang="es-ES_tradnl" sz="2000" b="1"/>
            <a:t>100% COTTON</a:t>
          </a:r>
        </a:p>
      </xdr:txBody>
    </xdr:sp>
    <xdr:clientData/>
  </xdr:oneCellAnchor>
  <xdr:oneCellAnchor>
    <xdr:from>
      <xdr:col>0</xdr:col>
      <xdr:colOff>2878667</xdr:colOff>
      <xdr:row>9</xdr:row>
      <xdr:rowOff>711200</xdr:rowOff>
    </xdr:from>
    <xdr:ext cx="2201333" cy="1226128"/>
    <xdr:sp macro="" textlink="">
      <xdr:nvSpPr>
        <xdr:cNvPr id="11" name="CuadroTexto 10"/>
        <xdr:cNvSpPr txBox="1"/>
      </xdr:nvSpPr>
      <xdr:spPr>
        <a:xfrm>
          <a:off x="2878667" y="12592756"/>
          <a:ext cx="2201333" cy="1226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I DONT</a:t>
          </a:r>
          <a:r>
            <a:rPr lang="es-ES_tradnl" sz="2000" b="1" baseline="0"/>
            <a:t> </a:t>
          </a:r>
          <a:r>
            <a:rPr lang="es-ES_tradnl" sz="2000" b="1"/>
            <a:t>BELIEVE</a:t>
          </a:r>
        </a:p>
        <a:p>
          <a:r>
            <a:rPr lang="es-ES_tradnl" sz="2000" b="1"/>
            <a:t>100% COTTON</a:t>
          </a:r>
        </a:p>
      </xdr:txBody>
    </xdr:sp>
    <xdr:clientData/>
  </xdr:oneCellAnchor>
  <xdr:oneCellAnchor>
    <xdr:from>
      <xdr:col>0</xdr:col>
      <xdr:colOff>2991556</xdr:colOff>
      <xdr:row>10</xdr:row>
      <xdr:rowOff>838200</xdr:rowOff>
    </xdr:from>
    <xdr:ext cx="2240844" cy="1022928"/>
    <xdr:sp macro="" textlink="">
      <xdr:nvSpPr>
        <xdr:cNvPr id="14" name="CuadroTexto 13"/>
        <xdr:cNvSpPr txBox="1"/>
      </xdr:nvSpPr>
      <xdr:spPr>
        <a:xfrm>
          <a:off x="2991556" y="15203311"/>
          <a:ext cx="2240844" cy="1022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I DONT BELIEVE</a:t>
          </a:r>
        </a:p>
        <a:p>
          <a:r>
            <a:rPr lang="es-ES_tradnl" sz="2000" b="1"/>
            <a:t>100% COTTON</a:t>
          </a:r>
        </a:p>
      </xdr:txBody>
    </xdr:sp>
    <xdr:clientData/>
  </xdr:oneCellAnchor>
  <xdr:oneCellAnchor>
    <xdr:from>
      <xdr:col>0</xdr:col>
      <xdr:colOff>3225800</xdr:colOff>
      <xdr:row>11</xdr:row>
      <xdr:rowOff>762000</xdr:rowOff>
    </xdr:from>
    <xdr:ext cx="1854200" cy="1073728"/>
    <xdr:sp macro="" textlink="">
      <xdr:nvSpPr>
        <xdr:cNvPr id="15" name="CuadroTexto 14"/>
        <xdr:cNvSpPr txBox="1"/>
      </xdr:nvSpPr>
      <xdr:spPr>
        <a:xfrm>
          <a:off x="3225800" y="17678400"/>
          <a:ext cx="1854200" cy="1073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 baseline="0"/>
            <a:t>CHILL OUT</a:t>
          </a:r>
        </a:p>
        <a:p>
          <a:r>
            <a:rPr lang="es-ES_tradnl" sz="1800" b="1" baseline="0"/>
            <a:t>100% COTTON</a:t>
          </a:r>
          <a:endParaRPr lang="es-ES_tradnl" sz="1800" b="1"/>
        </a:p>
      </xdr:txBody>
    </xdr:sp>
    <xdr:clientData/>
  </xdr:oneCellAnchor>
  <xdr:oneCellAnchor>
    <xdr:from>
      <xdr:col>0</xdr:col>
      <xdr:colOff>2971800</xdr:colOff>
      <xdr:row>12</xdr:row>
      <xdr:rowOff>584200</xdr:rowOff>
    </xdr:from>
    <xdr:ext cx="2082800" cy="1149928"/>
    <xdr:sp macro="" textlink="">
      <xdr:nvSpPr>
        <xdr:cNvPr id="16" name="CuadroTexto 15"/>
        <xdr:cNvSpPr txBox="1"/>
      </xdr:nvSpPr>
      <xdr:spPr>
        <a:xfrm>
          <a:off x="2971800" y="19989800"/>
          <a:ext cx="2082800" cy="1149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CHILL OUT</a:t>
          </a:r>
        </a:p>
        <a:p>
          <a:r>
            <a:rPr lang="es-ES_tradnl" sz="2000" b="1"/>
            <a:t>100% COTTON</a:t>
          </a:r>
        </a:p>
      </xdr:txBody>
    </xdr:sp>
    <xdr:clientData/>
  </xdr:oneCellAnchor>
  <xdr:oneCellAnchor>
    <xdr:from>
      <xdr:col>0</xdr:col>
      <xdr:colOff>3048000</xdr:colOff>
      <xdr:row>13</xdr:row>
      <xdr:rowOff>736600</xdr:rowOff>
    </xdr:from>
    <xdr:ext cx="1930400" cy="1073728"/>
    <xdr:sp macro="" textlink="">
      <xdr:nvSpPr>
        <xdr:cNvPr id="17" name="CuadroTexto 16"/>
        <xdr:cNvSpPr txBox="1"/>
      </xdr:nvSpPr>
      <xdr:spPr>
        <a:xfrm>
          <a:off x="3048000" y="22631400"/>
          <a:ext cx="1930400" cy="1073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CHILL OUT</a:t>
          </a:r>
        </a:p>
        <a:p>
          <a:r>
            <a:rPr lang="es-ES_tradnl" sz="2000" b="1"/>
            <a:t>100% COTTON</a:t>
          </a:r>
        </a:p>
      </xdr:txBody>
    </xdr:sp>
    <xdr:clientData/>
  </xdr:oneCellAnchor>
  <xdr:oneCellAnchor>
    <xdr:from>
      <xdr:col>0</xdr:col>
      <xdr:colOff>3225800</xdr:colOff>
      <xdr:row>14</xdr:row>
      <xdr:rowOff>685800</xdr:rowOff>
    </xdr:from>
    <xdr:ext cx="1981200" cy="1175328"/>
    <xdr:sp macro="" textlink="">
      <xdr:nvSpPr>
        <xdr:cNvPr id="18" name="CuadroTexto 17"/>
        <xdr:cNvSpPr txBox="1"/>
      </xdr:nvSpPr>
      <xdr:spPr>
        <a:xfrm>
          <a:off x="3225800" y="25069800"/>
          <a:ext cx="1981200" cy="1175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CHILL OUT</a:t>
          </a:r>
        </a:p>
        <a:p>
          <a:r>
            <a:rPr lang="es-ES_tradnl" sz="2000" b="1"/>
            <a:t>100% COTTON</a:t>
          </a:r>
        </a:p>
      </xdr:txBody>
    </xdr:sp>
    <xdr:clientData/>
  </xdr:oneCellAnchor>
  <xdr:oneCellAnchor>
    <xdr:from>
      <xdr:col>0</xdr:col>
      <xdr:colOff>2681111</xdr:colOff>
      <xdr:row>22</xdr:row>
      <xdr:rowOff>609600</xdr:rowOff>
    </xdr:from>
    <xdr:ext cx="2119489" cy="1175328"/>
    <xdr:sp macro="" textlink="">
      <xdr:nvSpPr>
        <xdr:cNvPr id="24" name="CuadroTexto 23"/>
        <xdr:cNvSpPr txBox="1"/>
      </xdr:nvSpPr>
      <xdr:spPr>
        <a:xfrm>
          <a:off x="2681111" y="42604267"/>
          <a:ext cx="2119489" cy="1175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 baseline="0"/>
            <a:t>CAT 3EYES</a:t>
          </a:r>
        </a:p>
        <a:p>
          <a:r>
            <a:rPr lang="es-ES_tradnl" sz="1800" b="1" baseline="0"/>
            <a:t>100% COTTON</a:t>
          </a:r>
          <a:endParaRPr lang="es-ES_tradnl" sz="1800" b="1"/>
        </a:p>
      </xdr:txBody>
    </xdr:sp>
    <xdr:clientData/>
  </xdr:oneCellAnchor>
  <xdr:oneCellAnchor>
    <xdr:from>
      <xdr:col>0</xdr:col>
      <xdr:colOff>2819400</xdr:colOff>
      <xdr:row>15</xdr:row>
      <xdr:rowOff>457200</xdr:rowOff>
    </xdr:from>
    <xdr:ext cx="2438400" cy="1378528"/>
    <xdr:sp macro="" textlink="">
      <xdr:nvSpPr>
        <xdr:cNvPr id="26" name="CuadroTexto 25"/>
        <xdr:cNvSpPr txBox="1"/>
      </xdr:nvSpPr>
      <xdr:spPr>
        <a:xfrm>
          <a:off x="2819400" y="27330400"/>
          <a:ext cx="2438400" cy="1378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 baseline="0"/>
            <a:t>CUTE BUT PSYCHO </a:t>
          </a:r>
          <a:endParaRPr lang="es-ES_tradnl" sz="1800" b="1"/>
        </a:p>
      </xdr:txBody>
    </xdr:sp>
    <xdr:clientData/>
  </xdr:oneCellAnchor>
  <xdr:oneCellAnchor>
    <xdr:from>
      <xdr:col>0</xdr:col>
      <xdr:colOff>2819400</xdr:colOff>
      <xdr:row>16</xdr:row>
      <xdr:rowOff>558800</xdr:rowOff>
    </xdr:from>
    <xdr:ext cx="2235200" cy="1454728"/>
    <xdr:sp macro="" textlink="">
      <xdr:nvSpPr>
        <xdr:cNvPr id="27" name="CuadroTexto 26"/>
        <xdr:cNvSpPr txBox="1"/>
      </xdr:nvSpPr>
      <xdr:spPr>
        <a:xfrm>
          <a:off x="2819400" y="29921200"/>
          <a:ext cx="2235200" cy="1454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CUTE BUT PSYCHO </a:t>
          </a:r>
        </a:p>
      </xdr:txBody>
    </xdr:sp>
    <xdr:clientData/>
  </xdr:oneCellAnchor>
  <xdr:oneCellAnchor>
    <xdr:from>
      <xdr:col>0</xdr:col>
      <xdr:colOff>2946400</xdr:colOff>
      <xdr:row>17</xdr:row>
      <xdr:rowOff>508000</xdr:rowOff>
    </xdr:from>
    <xdr:ext cx="2082800" cy="1454728"/>
    <xdr:sp macro="" textlink="">
      <xdr:nvSpPr>
        <xdr:cNvPr id="28" name="CuadroTexto 27"/>
        <xdr:cNvSpPr txBox="1"/>
      </xdr:nvSpPr>
      <xdr:spPr>
        <a:xfrm>
          <a:off x="2946400" y="32359600"/>
          <a:ext cx="2082800" cy="1454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HOLY PIZZA</a:t>
          </a:r>
          <a:endParaRPr lang="es-ES_tradnl" sz="2000" b="1" baseline="0"/>
        </a:p>
        <a:p>
          <a:r>
            <a:rPr lang="es-ES_tradnl" sz="1800" b="1" baseline="0"/>
            <a:t>100% COTTON</a:t>
          </a:r>
          <a:endParaRPr lang="es-ES_tradnl" sz="1800" b="1"/>
        </a:p>
      </xdr:txBody>
    </xdr:sp>
    <xdr:clientData/>
  </xdr:oneCellAnchor>
  <xdr:oneCellAnchor>
    <xdr:from>
      <xdr:col>0</xdr:col>
      <xdr:colOff>3022600</xdr:colOff>
      <xdr:row>18</xdr:row>
      <xdr:rowOff>787400</xdr:rowOff>
    </xdr:from>
    <xdr:ext cx="2057400" cy="1022928"/>
    <xdr:sp macro="" textlink="">
      <xdr:nvSpPr>
        <xdr:cNvPr id="29" name="CuadroTexto 28"/>
        <xdr:cNvSpPr txBox="1"/>
      </xdr:nvSpPr>
      <xdr:spPr>
        <a:xfrm>
          <a:off x="3022600" y="35128200"/>
          <a:ext cx="2057400" cy="1022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HOLY PIZZA</a:t>
          </a:r>
        </a:p>
        <a:p>
          <a:r>
            <a:rPr lang="es-ES_tradnl" sz="2000" b="1"/>
            <a:t>100% COTTON</a:t>
          </a:r>
        </a:p>
      </xdr:txBody>
    </xdr:sp>
    <xdr:clientData/>
  </xdr:oneCellAnchor>
  <xdr:oneCellAnchor>
    <xdr:from>
      <xdr:col>0</xdr:col>
      <xdr:colOff>2819400</xdr:colOff>
      <xdr:row>19</xdr:row>
      <xdr:rowOff>762000</xdr:rowOff>
    </xdr:from>
    <xdr:ext cx="2235200" cy="1124528"/>
    <xdr:sp macro="" textlink="">
      <xdr:nvSpPr>
        <xdr:cNvPr id="35" name="CuadroTexto 34"/>
        <xdr:cNvSpPr txBox="1"/>
      </xdr:nvSpPr>
      <xdr:spPr>
        <a:xfrm>
          <a:off x="2819400" y="37592000"/>
          <a:ext cx="2235200" cy="1124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HOLY PIZZA</a:t>
          </a:r>
        </a:p>
        <a:p>
          <a:r>
            <a:rPr lang="es-ES_tradnl" sz="2000" b="1"/>
            <a:t>100% COTTON</a:t>
          </a:r>
        </a:p>
      </xdr:txBody>
    </xdr:sp>
    <xdr:clientData/>
  </xdr:oneCellAnchor>
  <xdr:oneCellAnchor>
    <xdr:from>
      <xdr:col>0</xdr:col>
      <xdr:colOff>2596444</xdr:colOff>
      <xdr:row>20</xdr:row>
      <xdr:rowOff>812800</xdr:rowOff>
    </xdr:from>
    <xdr:ext cx="2229556" cy="1149928"/>
    <xdr:sp macro="" textlink="">
      <xdr:nvSpPr>
        <xdr:cNvPr id="36" name="CuadroTexto 35"/>
        <xdr:cNvSpPr txBox="1"/>
      </xdr:nvSpPr>
      <xdr:spPr>
        <a:xfrm>
          <a:off x="2596444" y="40013467"/>
          <a:ext cx="2229556" cy="1149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HOLY PIZZA</a:t>
          </a:r>
        </a:p>
        <a:p>
          <a:r>
            <a:rPr lang="es-ES_tradnl" sz="2000" b="1"/>
            <a:t>100% COTTON</a:t>
          </a:r>
        </a:p>
      </xdr:txBody>
    </xdr:sp>
    <xdr:clientData/>
  </xdr:oneCellAnchor>
  <xdr:oneCellAnchor>
    <xdr:from>
      <xdr:col>0</xdr:col>
      <xdr:colOff>3175000</xdr:colOff>
      <xdr:row>25</xdr:row>
      <xdr:rowOff>406400</xdr:rowOff>
    </xdr:from>
    <xdr:ext cx="2057400" cy="1403928"/>
    <xdr:sp macro="" textlink="">
      <xdr:nvSpPr>
        <xdr:cNvPr id="38" name="CuadroTexto 37"/>
        <xdr:cNvSpPr txBox="1"/>
      </xdr:nvSpPr>
      <xdr:spPr>
        <a:xfrm>
          <a:off x="3175000" y="45694600"/>
          <a:ext cx="2057400" cy="1403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CAT 3EYES</a:t>
          </a:r>
        </a:p>
        <a:p>
          <a:r>
            <a:rPr lang="es-ES_tradnl" sz="2000" b="1"/>
            <a:t>100% COTTON</a:t>
          </a:r>
        </a:p>
      </xdr:txBody>
    </xdr:sp>
    <xdr:clientData/>
  </xdr:oneCellAnchor>
  <xdr:oneCellAnchor>
    <xdr:from>
      <xdr:col>0</xdr:col>
      <xdr:colOff>3124200</xdr:colOff>
      <xdr:row>26</xdr:row>
      <xdr:rowOff>558800</xdr:rowOff>
    </xdr:from>
    <xdr:ext cx="2032000" cy="1403928"/>
    <xdr:sp macro="" textlink="">
      <xdr:nvSpPr>
        <xdr:cNvPr id="39" name="CuadroTexto 38"/>
        <xdr:cNvSpPr txBox="1"/>
      </xdr:nvSpPr>
      <xdr:spPr>
        <a:xfrm>
          <a:off x="3124200" y="48336200"/>
          <a:ext cx="2032000" cy="1403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CAT 3EYES</a:t>
          </a:r>
        </a:p>
        <a:p>
          <a:r>
            <a:rPr lang="es-ES_tradnl" sz="2000" b="1"/>
            <a:t>100% COTTON</a:t>
          </a:r>
        </a:p>
      </xdr:txBody>
    </xdr:sp>
    <xdr:clientData/>
  </xdr:oneCellAnchor>
  <xdr:oneCellAnchor>
    <xdr:from>
      <xdr:col>0</xdr:col>
      <xdr:colOff>3022600</xdr:colOff>
      <xdr:row>43</xdr:row>
      <xdr:rowOff>711200</xdr:rowOff>
    </xdr:from>
    <xdr:ext cx="2057400" cy="1124528"/>
    <xdr:sp macro="" textlink="">
      <xdr:nvSpPr>
        <xdr:cNvPr id="43" name="CuadroTexto 42"/>
        <xdr:cNvSpPr txBox="1"/>
      </xdr:nvSpPr>
      <xdr:spPr>
        <a:xfrm>
          <a:off x="3022600" y="71983600"/>
          <a:ext cx="2057400" cy="1124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endParaRPr lang="es-ES_tradnl" sz="1800" b="1"/>
        </a:p>
      </xdr:txBody>
    </xdr:sp>
    <xdr:clientData/>
  </xdr:oneCellAnchor>
  <xdr:oneCellAnchor>
    <xdr:from>
      <xdr:col>0</xdr:col>
      <xdr:colOff>2336800</xdr:colOff>
      <xdr:row>28</xdr:row>
      <xdr:rowOff>355600</xdr:rowOff>
    </xdr:from>
    <xdr:ext cx="2794000" cy="1454728"/>
    <xdr:sp macro="" textlink="">
      <xdr:nvSpPr>
        <xdr:cNvPr id="45" name="CuadroTexto 44"/>
        <xdr:cNvSpPr txBox="1"/>
      </xdr:nvSpPr>
      <xdr:spPr>
        <a:xfrm>
          <a:off x="2336800" y="50952400"/>
          <a:ext cx="2794000" cy="1454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pPr algn="ctr"/>
          <a:r>
            <a:rPr lang="es-ES_tradnl" sz="2000" b="1"/>
            <a:t>HOLY GUACAMOLE</a:t>
          </a:r>
        </a:p>
        <a:p>
          <a:pPr algn="ctr"/>
          <a:r>
            <a:rPr lang="es-ES_tradnl" sz="2000" b="1" baseline="0"/>
            <a:t>100% COTTON</a:t>
          </a:r>
        </a:p>
        <a:p>
          <a:endParaRPr lang="es-ES_tradnl" sz="2000" b="1" baseline="0"/>
        </a:p>
      </xdr:txBody>
    </xdr:sp>
    <xdr:clientData/>
  </xdr:oneCellAnchor>
  <xdr:oneCellAnchor>
    <xdr:from>
      <xdr:col>0</xdr:col>
      <xdr:colOff>2483556</xdr:colOff>
      <xdr:row>29</xdr:row>
      <xdr:rowOff>338666</xdr:rowOff>
    </xdr:from>
    <xdr:ext cx="2624666" cy="1370061"/>
    <xdr:sp macro="" textlink="">
      <xdr:nvSpPr>
        <xdr:cNvPr id="46" name="CuadroTexto 45"/>
        <xdr:cNvSpPr txBox="1"/>
      </xdr:nvSpPr>
      <xdr:spPr>
        <a:xfrm>
          <a:off x="2483556" y="53198888"/>
          <a:ext cx="2624666" cy="1370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pPr algn="ctr"/>
          <a:r>
            <a:rPr lang="es-ES_tradnl" sz="2000" b="1"/>
            <a:t>HOLY GUACAMOLE</a:t>
          </a:r>
        </a:p>
        <a:p>
          <a:pPr algn="ctr"/>
          <a:r>
            <a:rPr lang="es-ES_tradnl" sz="2000" b="1"/>
            <a:t>100% COTTON</a:t>
          </a:r>
        </a:p>
        <a:p>
          <a:pPr algn="ctr"/>
          <a:endParaRPr lang="es-ES_tradnl" sz="2000" b="1"/>
        </a:p>
      </xdr:txBody>
    </xdr:sp>
    <xdr:clientData/>
  </xdr:oneCellAnchor>
  <xdr:oneCellAnchor>
    <xdr:from>
      <xdr:col>0</xdr:col>
      <xdr:colOff>2398889</xdr:colOff>
      <xdr:row>30</xdr:row>
      <xdr:rowOff>558800</xdr:rowOff>
    </xdr:from>
    <xdr:ext cx="2630311" cy="1403928"/>
    <xdr:sp macro="" textlink="">
      <xdr:nvSpPr>
        <xdr:cNvPr id="51" name="CuadroTexto 50"/>
        <xdr:cNvSpPr txBox="1"/>
      </xdr:nvSpPr>
      <xdr:spPr>
        <a:xfrm>
          <a:off x="2398889" y="55902578"/>
          <a:ext cx="2630311" cy="1403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HOLY GUACAMOLE</a:t>
          </a:r>
        </a:p>
        <a:p>
          <a:pPr algn="ctr"/>
          <a:r>
            <a:rPr lang="es-ES_tradnl" sz="2000" b="1"/>
            <a:t>100% COTTON</a:t>
          </a:r>
        </a:p>
        <a:p>
          <a:endParaRPr lang="es-ES_tradnl" sz="2000" b="1"/>
        </a:p>
      </xdr:txBody>
    </xdr:sp>
    <xdr:clientData/>
  </xdr:oneCellAnchor>
  <xdr:oneCellAnchor>
    <xdr:from>
      <xdr:col>0</xdr:col>
      <xdr:colOff>2398889</xdr:colOff>
      <xdr:row>31</xdr:row>
      <xdr:rowOff>635000</xdr:rowOff>
    </xdr:from>
    <xdr:ext cx="2681111" cy="1403928"/>
    <xdr:sp macro="" textlink="">
      <xdr:nvSpPr>
        <xdr:cNvPr id="52" name="CuadroTexto 51"/>
        <xdr:cNvSpPr txBox="1"/>
      </xdr:nvSpPr>
      <xdr:spPr>
        <a:xfrm>
          <a:off x="2398889" y="58462333"/>
          <a:ext cx="2681111" cy="1403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pPr algn="ctr"/>
          <a:r>
            <a:rPr lang="es-ES_tradnl" sz="2000" b="1"/>
            <a:t>GIRLS GIRLS</a:t>
          </a:r>
          <a:r>
            <a:rPr lang="es-ES_tradnl" sz="2000" b="1" baseline="0"/>
            <a:t> GIRLS</a:t>
          </a:r>
          <a:endParaRPr lang="es-ES_tradnl" sz="2000" b="1"/>
        </a:p>
        <a:p>
          <a:pPr algn="ctr"/>
          <a:r>
            <a:rPr lang="es-ES_tradnl" sz="2000" b="1" baseline="0"/>
            <a:t>100% COTTON</a:t>
          </a:r>
        </a:p>
      </xdr:txBody>
    </xdr:sp>
    <xdr:clientData/>
  </xdr:oneCellAnchor>
  <xdr:oneCellAnchor>
    <xdr:from>
      <xdr:col>0</xdr:col>
      <xdr:colOff>2427111</xdr:colOff>
      <xdr:row>32</xdr:row>
      <xdr:rowOff>685800</xdr:rowOff>
    </xdr:from>
    <xdr:ext cx="2703689" cy="1403928"/>
    <xdr:sp macro="" textlink="">
      <xdr:nvSpPr>
        <xdr:cNvPr id="53" name="CuadroTexto 52"/>
        <xdr:cNvSpPr txBox="1"/>
      </xdr:nvSpPr>
      <xdr:spPr>
        <a:xfrm>
          <a:off x="2427111" y="60996689"/>
          <a:ext cx="2703689" cy="1403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GIRLS GIRLS GIRLS</a:t>
          </a:r>
        </a:p>
        <a:p>
          <a:pPr algn="ctr"/>
          <a:r>
            <a:rPr lang="es-ES_tradnl" sz="2000" b="1"/>
            <a:t>100% COTTON</a:t>
          </a:r>
        </a:p>
      </xdr:txBody>
    </xdr:sp>
    <xdr:clientData/>
  </xdr:oneCellAnchor>
  <xdr:oneCellAnchor>
    <xdr:from>
      <xdr:col>0</xdr:col>
      <xdr:colOff>2540000</xdr:colOff>
      <xdr:row>33</xdr:row>
      <xdr:rowOff>558800</xdr:rowOff>
    </xdr:from>
    <xdr:ext cx="2667000" cy="1403928"/>
    <xdr:sp macro="" textlink="">
      <xdr:nvSpPr>
        <xdr:cNvPr id="54" name="CuadroTexto 53"/>
        <xdr:cNvSpPr txBox="1"/>
      </xdr:nvSpPr>
      <xdr:spPr>
        <a:xfrm>
          <a:off x="2540000" y="63353244"/>
          <a:ext cx="2667000" cy="1403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pPr algn="ctr"/>
          <a:r>
            <a:rPr lang="es-ES_tradnl" sz="2000" b="1"/>
            <a:t>WANT TO BELIEVE</a:t>
          </a:r>
        </a:p>
        <a:p>
          <a:pPr algn="ctr"/>
          <a:r>
            <a:rPr lang="es-ES_tradnl" sz="2000" b="1" baseline="0"/>
            <a:t>100%COTTON</a:t>
          </a:r>
        </a:p>
      </xdr:txBody>
    </xdr:sp>
    <xdr:clientData/>
  </xdr:oneCellAnchor>
  <xdr:oneCellAnchor>
    <xdr:from>
      <xdr:col>0</xdr:col>
      <xdr:colOff>2483556</xdr:colOff>
      <xdr:row>34</xdr:row>
      <xdr:rowOff>431800</xdr:rowOff>
    </xdr:from>
    <xdr:ext cx="2571044" cy="1403928"/>
    <xdr:sp macro="" textlink="">
      <xdr:nvSpPr>
        <xdr:cNvPr id="55" name="CuadroTexto 54"/>
        <xdr:cNvSpPr txBox="1"/>
      </xdr:nvSpPr>
      <xdr:spPr>
        <a:xfrm>
          <a:off x="2483556" y="65709800"/>
          <a:ext cx="2571044" cy="1403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pPr algn="ctr"/>
          <a:r>
            <a:rPr lang="es-ES_tradnl" sz="2000" b="1"/>
            <a:t>UNICORNS</a:t>
          </a:r>
        </a:p>
        <a:p>
          <a:pPr algn="ctr"/>
          <a:r>
            <a:rPr lang="es-ES_tradnl" sz="2000" b="1" baseline="0"/>
            <a:t>100% COTTON</a:t>
          </a:r>
        </a:p>
      </xdr:txBody>
    </xdr:sp>
    <xdr:clientData/>
  </xdr:oneCellAnchor>
  <xdr:twoCellAnchor editAs="oneCell">
    <xdr:from>
      <xdr:col>0</xdr:col>
      <xdr:colOff>698982</xdr:colOff>
      <xdr:row>4</xdr:row>
      <xdr:rowOff>141110</xdr:rowOff>
    </xdr:from>
    <xdr:to>
      <xdr:col>0</xdr:col>
      <xdr:colOff>2511778</xdr:colOff>
      <xdr:row>4</xdr:row>
      <xdr:rowOff>2422733</xdr:rowOff>
    </xdr:to>
    <xdr:pic>
      <xdr:nvPicPr>
        <xdr:cNvPr id="57" name="Imagen 56" descr="Screen shot 2017-07-24 at 11.35.23 A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982" y="2088443"/>
          <a:ext cx="1812796" cy="2281623"/>
        </a:xfrm>
        <a:prstGeom prst="rect">
          <a:avLst/>
        </a:prstGeom>
      </xdr:spPr>
    </xdr:pic>
    <xdr:clientData/>
  </xdr:twoCellAnchor>
  <xdr:twoCellAnchor editAs="oneCell">
    <xdr:from>
      <xdr:col>0</xdr:col>
      <xdr:colOff>714962</xdr:colOff>
      <xdr:row>6</xdr:row>
      <xdr:rowOff>87086</xdr:rowOff>
    </xdr:from>
    <xdr:to>
      <xdr:col>0</xdr:col>
      <xdr:colOff>2513031</xdr:colOff>
      <xdr:row>6</xdr:row>
      <xdr:rowOff>2398889</xdr:rowOff>
    </xdr:to>
    <xdr:pic>
      <xdr:nvPicPr>
        <xdr:cNvPr id="58" name="Imagen 57" descr="Screen shot 2017-07-24 at 11.35.49 AM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62" y="4517975"/>
          <a:ext cx="1798069" cy="2311803"/>
        </a:xfrm>
        <a:prstGeom prst="rect">
          <a:avLst/>
        </a:prstGeom>
      </xdr:spPr>
    </xdr:pic>
    <xdr:clientData/>
  </xdr:twoCellAnchor>
  <xdr:twoCellAnchor editAs="oneCell">
    <xdr:from>
      <xdr:col>0</xdr:col>
      <xdr:colOff>666892</xdr:colOff>
      <xdr:row>7</xdr:row>
      <xdr:rowOff>28221</xdr:rowOff>
    </xdr:from>
    <xdr:to>
      <xdr:col>0</xdr:col>
      <xdr:colOff>2539999</xdr:colOff>
      <xdr:row>7</xdr:row>
      <xdr:rowOff>2427112</xdr:rowOff>
    </xdr:to>
    <xdr:pic>
      <xdr:nvPicPr>
        <xdr:cNvPr id="59" name="Imagen 58" descr="Screen shot 2017-07-24 at 11.35.36 AM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92" y="6942665"/>
          <a:ext cx="1873107" cy="2398891"/>
        </a:xfrm>
        <a:prstGeom prst="rect">
          <a:avLst/>
        </a:prstGeom>
      </xdr:spPr>
    </xdr:pic>
    <xdr:clientData/>
  </xdr:twoCellAnchor>
  <xdr:twoCellAnchor editAs="oneCell">
    <xdr:from>
      <xdr:col>0</xdr:col>
      <xdr:colOff>620888</xdr:colOff>
      <xdr:row>8</xdr:row>
      <xdr:rowOff>141110</xdr:rowOff>
    </xdr:from>
    <xdr:to>
      <xdr:col>0</xdr:col>
      <xdr:colOff>2539999</xdr:colOff>
      <xdr:row>9</xdr:row>
      <xdr:rowOff>1387</xdr:rowOff>
    </xdr:to>
    <xdr:pic>
      <xdr:nvPicPr>
        <xdr:cNvPr id="60" name="Imagen 59" descr="Screen shot 2017-07-24 at 11.35.56 AM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888" y="9539110"/>
          <a:ext cx="1919111" cy="2343832"/>
        </a:xfrm>
        <a:prstGeom prst="rect">
          <a:avLst/>
        </a:prstGeom>
      </xdr:spPr>
    </xdr:pic>
    <xdr:clientData/>
  </xdr:twoCellAnchor>
  <xdr:twoCellAnchor editAs="oneCell">
    <xdr:from>
      <xdr:col>0</xdr:col>
      <xdr:colOff>624492</xdr:colOff>
      <xdr:row>9</xdr:row>
      <xdr:rowOff>84666</xdr:rowOff>
    </xdr:from>
    <xdr:to>
      <xdr:col>0</xdr:col>
      <xdr:colOff>2483556</xdr:colOff>
      <xdr:row>9</xdr:row>
      <xdr:rowOff>2467649</xdr:rowOff>
    </xdr:to>
    <xdr:pic>
      <xdr:nvPicPr>
        <xdr:cNvPr id="61" name="Imagen 60" descr="Screen shot 2017-07-24 at 11.35.30 AM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92" y="11966222"/>
          <a:ext cx="1859064" cy="2382983"/>
        </a:xfrm>
        <a:prstGeom prst="rect">
          <a:avLst/>
        </a:prstGeom>
      </xdr:spPr>
    </xdr:pic>
    <xdr:clientData/>
  </xdr:twoCellAnchor>
  <xdr:twoCellAnchor editAs="oneCell">
    <xdr:from>
      <xdr:col>0</xdr:col>
      <xdr:colOff>564444</xdr:colOff>
      <xdr:row>10</xdr:row>
      <xdr:rowOff>142452</xdr:rowOff>
    </xdr:from>
    <xdr:to>
      <xdr:col>0</xdr:col>
      <xdr:colOff>2624667</xdr:colOff>
      <xdr:row>10</xdr:row>
      <xdr:rowOff>2398887</xdr:rowOff>
    </xdr:to>
    <xdr:pic>
      <xdr:nvPicPr>
        <xdr:cNvPr id="62" name="Imagen 61" descr="Screen shot 2017-07-24 at 11.35.43 A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4" y="14507563"/>
          <a:ext cx="2060223" cy="2256435"/>
        </a:xfrm>
        <a:prstGeom prst="rect">
          <a:avLst/>
        </a:prstGeom>
      </xdr:spPr>
    </xdr:pic>
    <xdr:clientData/>
  </xdr:twoCellAnchor>
  <xdr:twoCellAnchor editAs="oneCell">
    <xdr:from>
      <xdr:col>0</xdr:col>
      <xdr:colOff>620888</xdr:colOff>
      <xdr:row>11</xdr:row>
      <xdr:rowOff>60940</xdr:rowOff>
    </xdr:from>
    <xdr:to>
      <xdr:col>0</xdr:col>
      <xdr:colOff>2521523</xdr:colOff>
      <xdr:row>11</xdr:row>
      <xdr:rowOff>2398889</xdr:rowOff>
    </xdr:to>
    <xdr:pic>
      <xdr:nvPicPr>
        <xdr:cNvPr id="63" name="Imagen 62" descr="Screen shot 2017-07-24 at 11.41.00 AM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888" y="16909607"/>
          <a:ext cx="1900635" cy="2337949"/>
        </a:xfrm>
        <a:prstGeom prst="rect">
          <a:avLst/>
        </a:prstGeom>
      </xdr:spPr>
    </xdr:pic>
    <xdr:clientData/>
  </xdr:twoCellAnchor>
  <xdr:twoCellAnchor editAs="oneCell">
    <xdr:from>
      <xdr:col>0</xdr:col>
      <xdr:colOff>651378</xdr:colOff>
      <xdr:row>12</xdr:row>
      <xdr:rowOff>56444</xdr:rowOff>
    </xdr:from>
    <xdr:to>
      <xdr:col>0</xdr:col>
      <xdr:colOff>2681111</xdr:colOff>
      <xdr:row>12</xdr:row>
      <xdr:rowOff>2412998</xdr:rowOff>
    </xdr:to>
    <xdr:pic>
      <xdr:nvPicPr>
        <xdr:cNvPr id="64" name="Imagen 63" descr="Screen shot 2017-07-24 at 11.41.08 AM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378" y="19388666"/>
          <a:ext cx="2029733" cy="2356554"/>
        </a:xfrm>
        <a:prstGeom prst="rect">
          <a:avLst/>
        </a:prstGeom>
      </xdr:spPr>
    </xdr:pic>
    <xdr:clientData/>
  </xdr:twoCellAnchor>
  <xdr:twoCellAnchor editAs="oneCell">
    <xdr:from>
      <xdr:col>0</xdr:col>
      <xdr:colOff>677333</xdr:colOff>
      <xdr:row>13</xdr:row>
      <xdr:rowOff>184274</xdr:rowOff>
    </xdr:from>
    <xdr:to>
      <xdr:col>0</xdr:col>
      <xdr:colOff>2789124</xdr:colOff>
      <xdr:row>13</xdr:row>
      <xdr:rowOff>2136350</xdr:rowOff>
    </xdr:to>
    <xdr:pic>
      <xdr:nvPicPr>
        <xdr:cNvPr id="65" name="Imagen 64" descr="Screen shot 2017-07-24 at 11.41.15 AM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22000052"/>
          <a:ext cx="2111791" cy="195207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14</xdr:row>
      <xdr:rowOff>194445</xdr:rowOff>
    </xdr:from>
    <xdr:to>
      <xdr:col>0</xdr:col>
      <xdr:colOff>2822222</xdr:colOff>
      <xdr:row>14</xdr:row>
      <xdr:rowOff>1992774</xdr:rowOff>
    </xdr:to>
    <xdr:pic>
      <xdr:nvPicPr>
        <xdr:cNvPr id="66" name="Imagen 65" descr="Screen shot 2017-07-24 at 11.41.24 AM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4493778"/>
          <a:ext cx="2060222" cy="1798329"/>
        </a:xfrm>
        <a:prstGeom prst="rect">
          <a:avLst/>
        </a:prstGeom>
      </xdr:spPr>
    </xdr:pic>
    <xdr:clientData/>
  </xdr:twoCellAnchor>
  <xdr:twoCellAnchor editAs="oneCell">
    <xdr:from>
      <xdr:col>0</xdr:col>
      <xdr:colOff>846666</xdr:colOff>
      <xdr:row>15</xdr:row>
      <xdr:rowOff>59597</xdr:rowOff>
    </xdr:from>
    <xdr:to>
      <xdr:col>0</xdr:col>
      <xdr:colOff>2793999</xdr:colOff>
      <xdr:row>15</xdr:row>
      <xdr:rowOff>2476500</xdr:rowOff>
    </xdr:to>
    <xdr:pic>
      <xdr:nvPicPr>
        <xdr:cNvPr id="67" name="Imagen 66" descr="Screen shot 2017-07-24 at 11.43.33 AM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6" y="26842486"/>
          <a:ext cx="1947333" cy="2416903"/>
        </a:xfrm>
        <a:prstGeom prst="rect">
          <a:avLst/>
        </a:prstGeom>
      </xdr:spPr>
    </xdr:pic>
    <xdr:clientData/>
  </xdr:twoCellAnchor>
  <xdr:twoCellAnchor editAs="oneCell">
    <xdr:from>
      <xdr:col>0</xdr:col>
      <xdr:colOff>828910</xdr:colOff>
      <xdr:row>16</xdr:row>
      <xdr:rowOff>395112</xdr:rowOff>
    </xdr:from>
    <xdr:to>
      <xdr:col>0</xdr:col>
      <xdr:colOff>2822223</xdr:colOff>
      <xdr:row>16</xdr:row>
      <xdr:rowOff>1898543</xdr:rowOff>
    </xdr:to>
    <xdr:pic>
      <xdr:nvPicPr>
        <xdr:cNvPr id="68" name="Imagen 67" descr="Screen shot 2017-07-24 at 11.43.40 AM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910" y="29661556"/>
          <a:ext cx="1993313" cy="1503431"/>
        </a:xfrm>
        <a:prstGeom prst="rect">
          <a:avLst/>
        </a:prstGeom>
      </xdr:spPr>
    </xdr:pic>
    <xdr:clientData/>
  </xdr:twoCellAnchor>
  <xdr:twoCellAnchor editAs="oneCell">
    <xdr:from>
      <xdr:col>0</xdr:col>
      <xdr:colOff>846667</xdr:colOff>
      <xdr:row>17</xdr:row>
      <xdr:rowOff>83925</xdr:rowOff>
    </xdr:from>
    <xdr:to>
      <xdr:col>0</xdr:col>
      <xdr:colOff>2949999</xdr:colOff>
      <xdr:row>17</xdr:row>
      <xdr:rowOff>2427111</xdr:rowOff>
    </xdr:to>
    <xdr:pic>
      <xdr:nvPicPr>
        <xdr:cNvPr id="69" name="Imagen 68" descr="Screen shot 2017-07-24 at 11.44.36 AM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7" y="31833925"/>
          <a:ext cx="2103332" cy="2343186"/>
        </a:xfrm>
        <a:prstGeom prst="rect">
          <a:avLst/>
        </a:prstGeom>
      </xdr:spPr>
    </xdr:pic>
    <xdr:clientData/>
  </xdr:twoCellAnchor>
  <xdr:twoCellAnchor editAs="oneCell">
    <xdr:from>
      <xdr:col>0</xdr:col>
      <xdr:colOff>702924</xdr:colOff>
      <xdr:row>18</xdr:row>
      <xdr:rowOff>129489</xdr:rowOff>
    </xdr:from>
    <xdr:to>
      <xdr:col>0</xdr:col>
      <xdr:colOff>2991556</xdr:colOff>
      <xdr:row>18</xdr:row>
      <xdr:rowOff>2398889</xdr:rowOff>
    </xdr:to>
    <xdr:pic>
      <xdr:nvPicPr>
        <xdr:cNvPr id="70" name="Imagen 69" descr="Screen shot 2017-07-24 at 11.44.42 AM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24" y="34363045"/>
          <a:ext cx="2288632" cy="2269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959556</xdr:colOff>
      <xdr:row>19</xdr:row>
      <xdr:rowOff>36799</xdr:rowOff>
    </xdr:from>
    <xdr:to>
      <xdr:col>0</xdr:col>
      <xdr:colOff>2878667</xdr:colOff>
      <xdr:row>19</xdr:row>
      <xdr:rowOff>2426280</xdr:rowOff>
    </xdr:to>
    <xdr:pic>
      <xdr:nvPicPr>
        <xdr:cNvPr id="72" name="Imagen 71" descr="Screen shot 2017-07-24 at 11.44.49 AM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56" y="36753910"/>
          <a:ext cx="1919111" cy="238948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857261</xdr:colOff>
      <xdr:row>20</xdr:row>
      <xdr:rowOff>90750</xdr:rowOff>
    </xdr:from>
    <xdr:to>
      <xdr:col>0</xdr:col>
      <xdr:colOff>2794001</xdr:colOff>
      <xdr:row>21</xdr:row>
      <xdr:rowOff>2096798</xdr:rowOff>
    </xdr:to>
    <xdr:pic>
      <xdr:nvPicPr>
        <xdr:cNvPr id="73" name="Imagen 72" descr="Screen shot 2017-07-24 at 11.44.55 AM.png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1" y="39291417"/>
          <a:ext cx="1936740" cy="231649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22</xdr:row>
      <xdr:rowOff>56444</xdr:rowOff>
    </xdr:from>
    <xdr:to>
      <xdr:col>0</xdr:col>
      <xdr:colOff>2794405</xdr:colOff>
      <xdr:row>24</xdr:row>
      <xdr:rowOff>1892114</xdr:rowOff>
    </xdr:to>
    <xdr:pic>
      <xdr:nvPicPr>
        <xdr:cNvPr id="74" name="Imagen 73" descr="Screen shot 2017-07-24 at 11.48.28 AM.png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2051111"/>
          <a:ext cx="2032405" cy="2456559"/>
        </a:xfrm>
        <a:prstGeom prst="rect">
          <a:avLst/>
        </a:prstGeom>
      </xdr:spPr>
    </xdr:pic>
    <xdr:clientData/>
  </xdr:twoCellAnchor>
  <xdr:twoCellAnchor editAs="oneCell">
    <xdr:from>
      <xdr:col>0</xdr:col>
      <xdr:colOff>811282</xdr:colOff>
      <xdr:row>25</xdr:row>
      <xdr:rowOff>112889</xdr:rowOff>
    </xdr:from>
    <xdr:to>
      <xdr:col>0</xdr:col>
      <xdr:colOff>2935112</xdr:colOff>
      <xdr:row>25</xdr:row>
      <xdr:rowOff>2452702</xdr:rowOff>
    </xdr:to>
    <xdr:pic>
      <xdr:nvPicPr>
        <xdr:cNvPr id="75" name="Imagen 74" descr="Screen shot 2017-07-24 at 11.48.36 AM.png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282" y="45212000"/>
          <a:ext cx="2123830" cy="2339813"/>
        </a:xfrm>
        <a:prstGeom prst="rect">
          <a:avLst/>
        </a:prstGeom>
      </xdr:spPr>
    </xdr:pic>
    <xdr:clientData/>
  </xdr:twoCellAnchor>
  <xdr:twoCellAnchor editAs="oneCell">
    <xdr:from>
      <xdr:col>0</xdr:col>
      <xdr:colOff>923527</xdr:colOff>
      <xdr:row>26</xdr:row>
      <xdr:rowOff>95807</xdr:rowOff>
    </xdr:from>
    <xdr:to>
      <xdr:col>0</xdr:col>
      <xdr:colOff>2850445</xdr:colOff>
      <xdr:row>27</xdr:row>
      <xdr:rowOff>2101045</xdr:rowOff>
    </xdr:to>
    <xdr:pic>
      <xdr:nvPicPr>
        <xdr:cNvPr id="76" name="Imagen 75" descr="Screen shot 2017-07-24 at 11.48.41 AM.png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527" y="47678474"/>
          <a:ext cx="1926918" cy="2315683"/>
        </a:xfrm>
        <a:prstGeom prst="rect">
          <a:avLst/>
        </a:prstGeom>
      </xdr:spPr>
    </xdr:pic>
    <xdr:clientData/>
  </xdr:twoCellAnchor>
  <xdr:twoCellAnchor editAs="oneCell">
    <xdr:from>
      <xdr:col>0</xdr:col>
      <xdr:colOff>375150</xdr:colOff>
      <xdr:row>28</xdr:row>
      <xdr:rowOff>84666</xdr:rowOff>
    </xdr:from>
    <xdr:to>
      <xdr:col>0</xdr:col>
      <xdr:colOff>2427111</xdr:colOff>
      <xdr:row>28</xdr:row>
      <xdr:rowOff>2298624</xdr:rowOff>
    </xdr:to>
    <xdr:pic>
      <xdr:nvPicPr>
        <xdr:cNvPr id="77" name="Imagen 76" descr="Screen shot 2017-07-24 at 11.52.17 AM.png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150" y="50461333"/>
          <a:ext cx="2051961" cy="2213958"/>
        </a:xfrm>
        <a:prstGeom prst="rect">
          <a:avLst/>
        </a:prstGeom>
      </xdr:spPr>
    </xdr:pic>
    <xdr:clientData/>
  </xdr:twoCellAnchor>
  <xdr:twoCellAnchor editAs="oneCell">
    <xdr:from>
      <xdr:col>0</xdr:col>
      <xdr:colOff>225778</xdr:colOff>
      <xdr:row>29</xdr:row>
      <xdr:rowOff>28220</xdr:rowOff>
    </xdr:from>
    <xdr:to>
      <xdr:col>0</xdr:col>
      <xdr:colOff>2361031</xdr:colOff>
      <xdr:row>29</xdr:row>
      <xdr:rowOff>2352433</xdr:rowOff>
    </xdr:to>
    <xdr:pic>
      <xdr:nvPicPr>
        <xdr:cNvPr id="78" name="Imagen 77" descr="Screen shot 2017-07-24 at 11.52.24 AM.png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78" y="52888442"/>
          <a:ext cx="2135253" cy="2324213"/>
        </a:xfrm>
        <a:prstGeom prst="rect">
          <a:avLst/>
        </a:prstGeom>
      </xdr:spPr>
    </xdr:pic>
    <xdr:clientData/>
  </xdr:twoCellAnchor>
  <xdr:twoCellAnchor editAs="oneCell">
    <xdr:from>
      <xdr:col>0</xdr:col>
      <xdr:colOff>451556</xdr:colOff>
      <xdr:row>30</xdr:row>
      <xdr:rowOff>-1</xdr:rowOff>
    </xdr:from>
    <xdr:to>
      <xdr:col>0</xdr:col>
      <xdr:colOff>2229556</xdr:colOff>
      <xdr:row>30</xdr:row>
      <xdr:rowOff>2442504</xdr:rowOff>
    </xdr:to>
    <xdr:pic>
      <xdr:nvPicPr>
        <xdr:cNvPr id="79" name="Imagen 78" descr="Screen shot 2017-07-24 at 11.52.31 AM.png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56" y="55343777"/>
          <a:ext cx="1778000" cy="244250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254001</xdr:colOff>
      <xdr:row>31</xdr:row>
      <xdr:rowOff>28221</xdr:rowOff>
    </xdr:from>
    <xdr:to>
      <xdr:col>0</xdr:col>
      <xdr:colOff>2429757</xdr:colOff>
      <xdr:row>32</xdr:row>
      <xdr:rowOff>9239</xdr:rowOff>
    </xdr:to>
    <xdr:pic>
      <xdr:nvPicPr>
        <xdr:cNvPr id="80" name="Imagen 79" descr="Screen shot 2017-07-24 at 11.55.32 AM.png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57855554"/>
          <a:ext cx="2175756" cy="2464573"/>
        </a:xfrm>
        <a:prstGeom prst="rect">
          <a:avLst/>
        </a:prstGeom>
      </xdr:spPr>
    </xdr:pic>
    <xdr:clientData/>
  </xdr:twoCellAnchor>
  <xdr:twoCellAnchor editAs="oneCell">
    <xdr:from>
      <xdr:col>0</xdr:col>
      <xdr:colOff>338667</xdr:colOff>
      <xdr:row>32</xdr:row>
      <xdr:rowOff>70938</xdr:rowOff>
    </xdr:from>
    <xdr:to>
      <xdr:col>0</xdr:col>
      <xdr:colOff>2398888</xdr:colOff>
      <xdr:row>32</xdr:row>
      <xdr:rowOff>2465250</xdr:rowOff>
    </xdr:to>
    <xdr:pic>
      <xdr:nvPicPr>
        <xdr:cNvPr id="81" name="Imagen 80" descr="Screen shot 2017-07-24 at 11.55.39 AM.png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7" y="60381827"/>
          <a:ext cx="2060221" cy="2394312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282223</xdr:colOff>
      <xdr:row>33</xdr:row>
      <xdr:rowOff>112890</xdr:rowOff>
    </xdr:from>
    <xdr:to>
      <xdr:col>0</xdr:col>
      <xdr:colOff>2540001</xdr:colOff>
      <xdr:row>33</xdr:row>
      <xdr:rowOff>2445748</xdr:rowOff>
    </xdr:to>
    <xdr:pic>
      <xdr:nvPicPr>
        <xdr:cNvPr id="82" name="Imagen 81" descr="Screen shot 2017-07-24 at 11.56.50 AM.png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23" y="62907334"/>
          <a:ext cx="2257778" cy="2332858"/>
        </a:xfrm>
        <a:prstGeom prst="rect">
          <a:avLst/>
        </a:prstGeom>
      </xdr:spPr>
    </xdr:pic>
    <xdr:clientData/>
  </xdr:twoCellAnchor>
  <xdr:twoCellAnchor editAs="oneCell">
    <xdr:from>
      <xdr:col>0</xdr:col>
      <xdr:colOff>258248</xdr:colOff>
      <xdr:row>34</xdr:row>
      <xdr:rowOff>310443</xdr:rowOff>
    </xdr:from>
    <xdr:to>
      <xdr:col>0</xdr:col>
      <xdr:colOff>2718122</xdr:colOff>
      <xdr:row>39</xdr:row>
      <xdr:rowOff>536222</xdr:rowOff>
    </xdr:to>
    <xdr:pic>
      <xdr:nvPicPr>
        <xdr:cNvPr id="83" name="Imagen 82" descr="Screen shot 2017-07-24 at 11.57.04 AM.png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248" y="65588443"/>
          <a:ext cx="2459874" cy="177800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5</xdr:row>
      <xdr:rowOff>169333</xdr:rowOff>
    </xdr:from>
    <xdr:to>
      <xdr:col>0</xdr:col>
      <xdr:colOff>2476500</xdr:colOff>
      <xdr:row>5</xdr:row>
      <xdr:rowOff>2315633</xdr:rowOff>
    </xdr:to>
    <xdr:pic>
      <xdr:nvPicPr>
        <xdr:cNvPr id="2" name="Imagen 1" descr="Screen shot 2017-07-24 at 1.01.56 PM.png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600222"/>
          <a:ext cx="1714500" cy="2146300"/>
        </a:xfrm>
        <a:prstGeom prst="rect">
          <a:avLst/>
        </a:prstGeom>
      </xdr:spPr>
    </xdr:pic>
    <xdr:clientData/>
  </xdr:twoCellAnchor>
  <xdr:oneCellAnchor>
    <xdr:from>
      <xdr:col>0</xdr:col>
      <xdr:colOff>2681111</xdr:colOff>
      <xdr:row>5</xdr:row>
      <xdr:rowOff>931333</xdr:rowOff>
    </xdr:from>
    <xdr:ext cx="2616200" cy="883356"/>
    <xdr:sp macro="" textlink="">
      <xdr:nvSpPr>
        <xdr:cNvPr id="56" name="CuadroTexto 55"/>
        <xdr:cNvSpPr txBox="1"/>
      </xdr:nvSpPr>
      <xdr:spPr>
        <a:xfrm>
          <a:off x="2681111" y="5362222"/>
          <a:ext cx="2616200" cy="883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 anchorCtr="1">
          <a:noAutofit/>
        </a:bodyPr>
        <a:lstStyle/>
        <a:p>
          <a:r>
            <a:rPr lang="es-ES_tradnl" sz="2000" b="1"/>
            <a:t>I DONT BELIEVE</a:t>
          </a:r>
          <a:endParaRPr lang="es-ES_tradnl" sz="2000" b="1" baseline="0"/>
        </a:p>
        <a:p>
          <a:r>
            <a:rPr lang="es-ES_tradnl" sz="1800" b="1" baseline="0"/>
            <a:t>100% COTTON</a:t>
          </a:r>
          <a:endParaRPr lang="es-ES_tradnl" sz="18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R756"/>
  <sheetViews>
    <sheetView showGridLines="0" tabSelected="1" topLeftCell="A12" zoomScale="45" zoomScaleNormal="45" zoomScaleSheetLayoutView="66" zoomScalePageLayoutView="45" workbookViewId="0">
      <selection activeCell="M17" sqref="M17"/>
    </sheetView>
  </sheetViews>
  <sheetFormatPr baseColWidth="10" defaultColWidth="71.83203125" defaultRowHeight="21.75" customHeight="1" x14ac:dyDescent="0"/>
  <cols>
    <col min="1" max="1" width="70.5" style="3" customWidth="1"/>
    <col min="2" max="2" width="24" style="3" customWidth="1"/>
    <col min="3" max="3" width="14.5" style="4" customWidth="1"/>
    <col min="4" max="4" width="28" style="4" customWidth="1"/>
    <col min="5" max="5" width="0.33203125" style="72" customWidth="1"/>
    <col min="6" max="6" width="17" style="47" customWidth="1"/>
    <col min="7" max="7" width="14.1640625" style="48" customWidth="1"/>
    <col min="8" max="8" width="71.83203125" style="48" hidden="1" customWidth="1"/>
    <col min="9" max="9" width="4.6640625" style="59" customWidth="1"/>
    <col min="10" max="15" width="11" style="3" customWidth="1"/>
    <col min="16" max="16" width="10.83203125" style="3" customWidth="1"/>
    <col min="17" max="17" width="14.83203125" style="49" customWidth="1"/>
    <col min="18" max="18" width="28.83203125" style="4" customWidth="1"/>
    <col min="19" max="16384" width="71.83203125" style="4"/>
  </cols>
  <sheetData>
    <row r="1" spans="1:18" s="87" customFormat="1" ht="76" customHeight="1">
      <c r="A1" s="164" t="s">
        <v>25</v>
      </c>
      <c r="B1" s="164"/>
      <c r="C1" s="81"/>
      <c r="D1" s="81"/>
      <c r="E1" s="82"/>
      <c r="F1" s="83"/>
      <c r="G1" s="84"/>
      <c r="H1" s="84"/>
      <c r="I1" s="85"/>
      <c r="J1" s="86"/>
      <c r="K1" s="86"/>
      <c r="L1" s="86"/>
      <c r="M1" s="86"/>
      <c r="N1" s="86"/>
      <c r="O1" s="86"/>
      <c r="P1" s="86"/>
      <c r="Q1" s="96"/>
    </row>
    <row r="2" spans="1:18" ht="28.5" customHeight="1">
      <c r="A2" s="5"/>
      <c r="B2" s="5"/>
      <c r="C2" s="5"/>
      <c r="D2" s="6"/>
      <c r="E2" s="7"/>
      <c r="F2" s="1"/>
      <c r="G2" s="8"/>
      <c r="H2" s="8"/>
      <c r="I2" s="2"/>
    </row>
    <row r="3" spans="1:18" ht="25" customHeight="1">
      <c r="A3" s="174" t="s">
        <v>23</v>
      </c>
      <c r="B3" s="175"/>
      <c r="C3" s="175"/>
      <c r="D3" s="176"/>
      <c r="E3" s="9"/>
      <c r="F3" s="177" t="s">
        <v>45</v>
      </c>
      <c r="G3" s="179" t="s">
        <v>44</v>
      </c>
      <c r="H3" s="179" t="s">
        <v>39</v>
      </c>
      <c r="I3" s="2"/>
      <c r="P3" s="163" t="s">
        <v>11</v>
      </c>
      <c r="Q3" s="162" t="s">
        <v>14</v>
      </c>
    </row>
    <row r="4" spans="1:18" s="17" customFormat="1" ht="25" customHeight="1">
      <c r="A4" s="10" t="s">
        <v>20</v>
      </c>
      <c r="B4" s="11" t="s">
        <v>0</v>
      </c>
      <c r="C4" s="12" t="s">
        <v>41</v>
      </c>
      <c r="D4" s="11" t="s">
        <v>42</v>
      </c>
      <c r="E4" s="13" t="s">
        <v>16</v>
      </c>
      <c r="F4" s="178"/>
      <c r="G4" s="180"/>
      <c r="H4" s="180"/>
      <c r="I4" s="14"/>
      <c r="J4" s="15" t="s">
        <v>4</v>
      </c>
      <c r="K4" s="15" t="s">
        <v>5</v>
      </c>
      <c r="L4" s="15" t="s">
        <v>6</v>
      </c>
      <c r="M4" s="15" t="s">
        <v>7</v>
      </c>
      <c r="N4" s="15" t="s">
        <v>8</v>
      </c>
      <c r="O4" s="16" t="s">
        <v>9</v>
      </c>
      <c r="P4" s="163"/>
      <c r="Q4" s="162"/>
    </row>
    <row r="5" spans="1:18" s="79" customFormat="1" ht="196" customHeight="1">
      <c r="A5" s="136"/>
      <c r="B5" s="80" t="s">
        <v>26</v>
      </c>
      <c r="C5" s="73" t="s">
        <v>3</v>
      </c>
      <c r="D5" s="74"/>
      <c r="E5" s="18"/>
      <c r="F5" s="75">
        <v>32</v>
      </c>
      <c r="G5" s="76">
        <v>9</v>
      </c>
      <c r="H5" s="77">
        <f>G5*0.94</f>
        <v>8.4599999999999991</v>
      </c>
      <c r="I5" s="19"/>
      <c r="J5" s="131"/>
      <c r="K5" s="78"/>
      <c r="L5" s="78"/>
      <c r="M5" s="78"/>
      <c r="N5" s="78"/>
      <c r="O5" s="91"/>
      <c r="P5" s="92">
        <f>SUM(J5:O5)</f>
        <v>0</v>
      </c>
      <c r="Q5" s="97">
        <f>P5*G5</f>
        <v>0</v>
      </c>
    </row>
    <row r="6" spans="1:18" s="17" customFormat="1" ht="196" customHeight="1">
      <c r="A6" s="157"/>
      <c r="B6" s="161" t="s">
        <v>38</v>
      </c>
      <c r="C6" s="158" t="s">
        <v>3</v>
      </c>
      <c r="D6" s="159"/>
      <c r="E6" s="18"/>
      <c r="F6" s="160">
        <v>32</v>
      </c>
      <c r="G6" s="76">
        <v>9</v>
      </c>
      <c r="H6" s="77"/>
      <c r="I6" s="19"/>
      <c r="J6" s="131"/>
      <c r="K6" s="78"/>
      <c r="L6" s="78"/>
      <c r="M6" s="78"/>
      <c r="N6" s="78"/>
      <c r="O6" s="91"/>
      <c r="P6" s="92" t="s">
        <v>43</v>
      </c>
      <c r="Q6" s="97">
        <v>0</v>
      </c>
      <c r="R6" s="50"/>
    </row>
    <row r="7" spans="1:18" s="17" customFormat="1" ht="196" customHeight="1">
      <c r="A7" s="137"/>
      <c r="B7" s="89" t="s">
        <v>27</v>
      </c>
      <c r="C7" s="21" t="s">
        <v>3</v>
      </c>
      <c r="D7" s="22"/>
      <c r="E7" s="18"/>
      <c r="F7" s="23">
        <v>32</v>
      </c>
      <c r="G7" s="76">
        <v>9</v>
      </c>
      <c r="H7" s="77">
        <f>G7*0.94</f>
        <v>8.4599999999999991</v>
      </c>
      <c r="I7" s="19"/>
      <c r="J7" s="131"/>
      <c r="K7" s="78"/>
      <c r="L7" s="78"/>
      <c r="M7" s="78"/>
      <c r="N7" s="78"/>
      <c r="O7" s="91"/>
      <c r="P7" s="92">
        <f>SUM(J7:O7)</f>
        <v>0</v>
      </c>
      <c r="Q7" s="97">
        <f>P7*G7</f>
        <v>0</v>
      </c>
    </row>
    <row r="8" spans="1:18" s="17" customFormat="1" ht="196" customHeight="1">
      <c r="A8" s="137"/>
      <c r="B8" s="89" t="s">
        <v>28</v>
      </c>
      <c r="C8" s="21" t="s">
        <v>3</v>
      </c>
      <c r="D8" s="29"/>
      <c r="E8" s="18"/>
      <c r="F8" s="23">
        <v>32</v>
      </c>
      <c r="G8" s="24">
        <v>9</v>
      </c>
      <c r="H8" s="25">
        <f t="shared" ref="H8:H35" si="0">G8*0.94</f>
        <v>8.4599999999999991</v>
      </c>
      <c r="I8" s="19"/>
      <c r="J8" s="132"/>
      <c r="K8" s="27"/>
      <c r="L8" s="27"/>
      <c r="M8" s="27"/>
      <c r="N8" s="27"/>
      <c r="O8" s="28"/>
      <c r="P8" s="90">
        <f t="shared" ref="P8:P35" si="1">SUM(J8:O8)</f>
        <v>0</v>
      </c>
      <c r="Q8" s="97">
        <f t="shared" ref="Q8:Q35" si="2">P8*G8</f>
        <v>0</v>
      </c>
    </row>
    <row r="9" spans="1:18" s="17" customFormat="1" ht="196" customHeight="1">
      <c r="A9" s="137"/>
      <c r="B9" s="89" t="s">
        <v>29</v>
      </c>
      <c r="C9" s="30" t="s">
        <v>3</v>
      </c>
      <c r="D9" s="29"/>
      <c r="E9" s="18"/>
      <c r="F9" s="23">
        <v>32</v>
      </c>
      <c r="G9" s="24">
        <v>9</v>
      </c>
      <c r="H9" s="25">
        <f t="shared" si="0"/>
        <v>8.4599999999999991</v>
      </c>
      <c r="I9" s="19"/>
      <c r="J9" s="132"/>
      <c r="K9" s="27"/>
      <c r="L9" s="27"/>
      <c r="M9" s="27"/>
      <c r="N9" s="27"/>
      <c r="O9" s="28"/>
      <c r="P9" s="90">
        <f t="shared" si="1"/>
        <v>0</v>
      </c>
      <c r="Q9" s="97">
        <f t="shared" si="2"/>
        <v>0</v>
      </c>
    </row>
    <row r="10" spans="1:18" s="17" customFormat="1" ht="196" customHeight="1">
      <c r="A10" s="137"/>
      <c r="B10" s="88" t="s">
        <v>30</v>
      </c>
      <c r="C10" s="30" t="s">
        <v>3</v>
      </c>
      <c r="D10" s="22"/>
      <c r="E10" s="18"/>
      <c r="F10" s="23">
        <v>32</v>
      </c>
      <c r="G10" s="24">
        <v>9</v>
      </c>
      <c r="H10" s="25">
        <f t="shared" si="0"/>
        <v>8.4599999999999991</v>
      </c>
      <c r="I10" s="19" t="s">
        <v>2</v>
      </c>
      <c r="J10" s="132"/>
      <c r="K10" s="27"/>
      <c r="L10" s="27"/>
      <c r="M10" s="27"/>
      <c r="N10" s="27"/>
      <c r="O10" s="28"/>
      <c r="P10" s="90">
        <f t="shared" si="1"/>
        <v>0</v>
      </c>
      <c r="Q10" s="97">
        <f t="shared" si="2"/>
        <v>0</v>
      </c>
    </row>
    <row r="11" spans="1:18" s="17" customFormat="1" ht="196" customHeight="1">
      <c r="A11" s="137"/>
      <c r="B11" s="89" t="s">
        <v>31</v>
      </c>
      <c r="C11" s="30" t="s">
        <v>3</v>
      </c>
      <c r="D11" s="22"/>
      <c r="E11" s="18"/>
      <c r="F11" s="23">
        <v>36</v>
      </c>
      <c r="G11" s="76">
        <v>11.6</v>
      </c>
      <c r="H11" s="77">
        <f>G11*0.94</f>
        <v>10.904</v>
      </c>
      <c r="I11" s="19"/>
      <c r="J11" s="131"/>
      <c r="K11" s="78"/>
      <c r="L11" s="78"/>
      <c r="M11" s="78"/>
      <c r="N11" s="78"/>
      <c r="O11" s="91"/>
      <c r="P11" s="92">
        <f>SUM(J11:O11)</f>
        <v>0</v>
      </c>
      <c r="Q11" s="97">
        <f>P11*G11</f>
        <v>0</v>
      </c>
    </row>
    <row r="12" spans="1:18" s="17" customFormat="1" ht="196" customHeight="1">
      <c r="A12" s="138"/>
      <c r="B12" s="88" t="s">
        <v>21</v>
      </c>
      <c r="C12" s="30" t="s">
        <v>3</v>
      </c>
      <c r="D12" s="22"/>
      <c r="E12" s="18"/>
      <c r="F12" s="23">
        <v>32</v>
      </c>
      <c r="G12" s="76">
        <v>9</v>
      </c>
      <c r="H12" s="77">
        <f>G12*0.94</f>
        <v>8.4599999999999991</v>
      </c>
      <c r="I12" s="19"/>
      <c r="J12" s="131"/>
      <c r="K12" s="78"/>
      <c r="L12" s="78"/>
      <c r="M12" s="78"/>
      <c r="N12" s="78"/>
      <c r="O12" s="91"/>
      <c r="P12" s="92">
        <f>SUM(J12:O12)</f>
        <v>0</v>
      </c>
      <c r="Q12" s="97">
        <f>P12*G12</f>
        <v>0</v>
      </c>
    </row>
    <row r="13" spans="1:18" s="17" customFormat="1" ht="196" customHeight="1">
      <c r="A13" s="138"/>
      <c r="B13" s="89" t="s">
        <v>22</v>
      </c>
      <c r="C13" s="30" t="s">
        <v>3</v>
      </c>
      <c r="D13" s="22"/>
      <c r="E13" s="18"/>
      <c r="F13" s="23">
        <v>32</v>
      </c>
      <c r="G13" s="76">
        <v>9</v>
      </c>
      <c r="H13" s="77">
        <f t="shared" ref="H13:H20" si="3">G13*0.94</f>
        <v>8.4599999999999991</v>
      </c>
      <c r="I13" s="19"/>
      <c r="J13" s="131"/>
      <c r="K13" s="78"/>
      <c r="L13" s="78"/>
      <c r="M13" s="78"/>
      <c r="N13" s="78"/>
      <c r="O13" s="91"/>
      <c r="P13" s="92">
        <f t="shared" ref="P13:P20" si="4">SUM(J13:O13)</f>
        <v>0</v>
      </c>
      <c r="Q13" s="97">
        <f t="shared" ref="Q13:Q20" si="5">P13*G13</f>
        <v>0</v>
      </c>
    </row>
    <row r="14" spans="1:18" s="17" customFormat="1" ht="196" customHeight="1">
      <c r="A14" s="138"/>
      <c r="B14" s="89" t="s">
        <v>33</v>
      </c>
      <c r="C14" s="30" t="s">
        <v>24</v>
      </c>
      <c r="D14" s="22"/>
      <c r="E14" s="18"/>
      <c r="F14" s="23">
        <v>32</v>
      </c>
      <c r="G14" s="76">
        <v>9</v>
      </c>
      <c r="H14" s="77">
        <f t="shared" si="3"/>
        <v>8.4599999999999991</v>
      </c>
      <c r="I14" s="19"/>
      <c r="J14" s="131"/>
      <c r="K14" s="78"/>
      <c r="L14" s="78"/>
      <c r="M14" s="78"/>
      <c r="N14" s="78"/>
      <c r="O14" s="91"/>
      <c r="P14" s="92">
        <f t="shared" si="4"/>
        <v>0</v>
      </c>
      <c r="Q14" s="97">
        <f t="shared" si="5"/>
        <v>0</v>
      </c>
    </row>
    <row r="15" spans="1:18" s="17" customFormat="1" ht="196" customHeight="1">
      <c r="A15" s="138"/>
      <c r="B15" s="89" t="s">
        <v>34</v>
      </c>
      <c r="C15" s="30" t="s">
        <v>24</v>
      </c>
      <c r="D15" s="22"/>
      <c r="E15" s="18"/>
      <c r="F15" s="23">
        <v>32</v>
      </c>
      <c r="G15" s="76">
        <v>9</v>
      </c>
      <c r="H15" s="77">
        <f t="shared" si="3"/>
        <v>8.4599999999999991</v>
      </c>
      <c r="I15" s="19"/>
      <c r="J15" s="131"/>
      <c r="K15" s="78"/>
      <c r="L15" s="78"/>
      <c r="M15" s="78"/>
      <c r="N15" s="78"/>
      <c r="O15" s="91"/>
      <c r="P15" s="92">
        <f t="shared" si="4"/>
        <v>0</v>
      </c>
      <c r="Q15" s="97">
        <f t="shared" si="5"/>
        <v>0</v>
      </c>
    </row>
    <row r="16" spans="1:18" s="17" customFormat="1" ht="196" customHeight="1">
      <c r="A16" s="139"/>
      <c r="B16" s="89" t="s">
        <v>35</v>
      </c>
      <c r="C16" s="30" t="s">
        <v>24</v>
      </c>
      <c r="D16" s="22"/>
      <c r="E16" s="18"/>
      <c r="F16" s="23">
        <v>44</v>
      </c>
      <c r="G16" s="76">
        <v>15.8</v>
      </c>
      <c r="H16" s="77">
        <f t="shared" si="3"/>
        <v>14.852</v>
      </c>
      <c r="I16" s="19"/>
      <c r="J16" s="131"/>
      <c r="K16" s="78"/>
      <c r="L16" s="78"/>
      <c r="M16" s="78"/>
      <c r="N16" s="78"/>
      <c r="O16" s="91"/>
      <c r="P16" s="92">
        <f t="shared" si="4"/>
        <v>0</v>
      </c>
      <c r="Q16" s="97">
        <f t="shared" si="5"/>
        <v>0</v>
      </c>
    </row>
    <row r="17" spans="1:18" s="17" customFormat="1" ht="196" customHeight="1">
      <c r="A17" s="139"/>
      <c r="B17" s="89" t="s">
        <v>36</v>
      </c>
      <c r="C17" s="30" t="s">
        <v>24</v>
      </c>
      <c r="D17" s="22"/>
      <c r="E17" s="18"/>
      <c r="F17" s="23">
        <v>32</v>
      </c>
      <c r="G17" s="76">
        <v>9</v>
      </c>
      <c r="H17" s="77">
        <f t="shared" si="3"/>
        <v>8.4599999999999991</v>
      </c>
      <c r="I17" s="19"/>
      <c r="J17" s="131"/>
      <c r="K17" s="78"/>
      <c r="L17" s="78"/>
      <c r="M17" s="78"/>
      <c r="N17" s="78"/>
      <c r="O17" s="91"/>
      <c r="P17" s="92">
        <f t="shared" si="4"/>
        <v>0</v>
      </c>
      <c r="Q17" s="97">
        <f t="shared" si="5"/>
        <v>0</v>
      </c>
    </row>
    <row r="18" spans="1:18" s="17" customFormat="1" ht="196" customHeight="1">
      <c r="A18" s="152"/>
      <c r="B18" s="88" t="s">
        <v>32</v>
      </c>
      <c r="C18" s="30" t="s">
        <v>3</v>
      </c>
      <c r="D18" s="22"/>
      <c r="E18" s="18"/>
      <c r="F18" s="23">
        <v>32</v>
      </c>
      <c r="G18" s="76">
        <v>9</v>
      </c>
      <c r="H18" s="77">
        <f t="shared" si="3"/>
        <v>8.4599999999999991</v>
      </c>
      <c r="I18" s="19"/>
      <c r="J18" s="131"/>
      <c r="K18" s="78"/>
      <c r="L18" s="78"/>
      <c r="M18" s="78"/>
      <c r="N18" s="78"/>
      <c r="O18" s="91"/>
      <c r="P18" s="92">
        <f t="shared" si="4"/>
        <v>0</v>
      </c>
      <c r="Q18" s="97">
        <f t="shared" si="5"/>
        <v>0</v>
      </c>
    </row>
    <row r="19" spans="1:18" s="17" customFormat="1" ht="196" customHeight="1">
      <c r="A19" s="152"/>
      <c r="B19" s="88" t="s">
        <v>21</v>
      </c>
      <c r="C19" s="30" t="s">
        <v>3</v>
      </c>
      <c r="D19" s="22"/>
      <c r="E19" s="18"/>
      <c r="F19" s="23">
        <v>32</v>
      </c>
      <c r="G19" s="76">
        <v>9</v>
      </c>
      <c r="H19" s="77">
        <f t="shared" si="3"/>
        <v>8.4599999999999991</v>
      </c>
      <c r="I19" s="19"/>
      <c r="J19" s="131"/>
      <c r="K19" s="78"/>
      <c r="L19" s="78"/>
      <c r="M19" s="78"/>
      <c r="N19" s="78"/>
      <c r="O19" s="91"/>
      <c r="P19" s="92">
        <f t="shared" si="4"/>
        <v>0</v>
      </c>
      <c r="Q19" s="97">
        <f t="shared" si="5"/>
        <v>0</v>
      </c>
    </row>
    <row r="20" spans="1:18" s="17" customFormat="1" ht="196" customHeight="1">
      <c r="A20" s="152"/>
      <c r="B20" s="89" t="s">
        <v>37</v>
      </c>
      <c r="C20" s="30" t="s">
        <v>3</v>
      </c>
      <c r="D20" s="22"/>
      <c r="E20" s="18"/>
      <c r="F20" s="23">
        <v>36</v>
      </c>
      <c r="G20" s="76">
        <v>11.6</v>
      </c>
      <c r="H20" s="77">
        <f t="shared" si="3"/>
        <v>10.904</v>
      </c>
      <c r="I20" s="19"/>
      <c r="J20" s="131"/>
      <c r="K20" s="78"/>
      <c r="L20" s="78"/>
      <c r="M20" s="78"/>
      <c r="N20" s="78"/>
      <c r="O20" s="91"/>
      <c r="P20" s="92">
        <f t="shared" si="4"/>
        <v>0</v>
      </c>
      <c r="Q20" s="97">
        <f t="shared" si="5"/>
        <v>0</v>
      </c>
    </row>
    <row r="21" spans="1:18" s="17" customFormat="1" ht="25" customHeight="1">
      <c r="A21" s="152"/>
      <c r="B21" s="89"/>
      <c r="C21" s="30"/>
      <c r="D21" s="22"/>
      <c r="E21" s="18"/>
      <c r="F21" s="23"/>
      <c r="G21" s="76"/>
      <c r="H21" s="77">
        <f>G21*0.94</f>
        <v>0</v>
      </c>
      <c r="I21" s="19"/>
      <c r="J21" s="131"/>
      <c r="K21" s="78"/>
      <c r="L21" s="78"/>
      <c r="M21" s="78"/>
      <c r="N21" s="78"/>
      <c r="O21" s="91"/>
      <c r="P21" s="92">
        <f>SUM(J21:O21)</f>
        <v>0</v>
      </c>
      <c r="Q21" s="97">
        <f>P21*G21</f>
        <v>0</v>
      </c>
    </row>
    <row r="22" spans="1:18" s="17" customFormat="1" ht="196" customHeight="1">
      <c r="A22" s="153"/>
      <c r="B22" s="181" t="s">
        <v>38</v>
      </c>
      <c r="C22" s="30" t="s">
        <v>19</v>
      </c>
      <c r="D22" s="140"/>
      <c r="E22" s="141"/>
      <c r="F22" s="142">
        <v>32</v>
      </c>
      <c r="G22" s="143">
        <v>9</v>
      </c>
      <c r="H22" s="144">
        <f>G22*0.94</f>
        <v>8.4599999999999991</v>
      </c>
      <c r="I22" s="145"/>
      <c r="J22" s="150"/>
      <c r="K22" s="146"/>
      <c r="L22" s="146"/>
      <c r="M22" s="146"/>
      <c r="N22" s="146"/>
      <c r="O22" s="95"/>
      <c r="P22" s="148"/>
      <c r="Q22" s="149"/>
    </row>
    <row r="23" spans="1:18" s="17" customFormat="1" ht="25" customHeight="1">
      <c r="A23" s="139"/>
      <c r="B23" s="88" t="s">
        <v>32</v>
      </c>
      <c r="C23" s="30"/>
      <c r="D23" s="22"/>
      <c r="E23" s="18"/>
      <c r="F23" s="23">
        <v>32</v>
      </c>
      <c r="G23" s="24">
        <v>9</v>
      </c>
      <c r="H23" s="25">
        <f t="shared" si="0"/>
        <v>8.4599999999999991</v>
      </c>
      <c r="I23" s="19"/>
      <c r="J23" s="132"/>
      <c r="K23" s="27"/>
      <c r="L23" s="27"/>
      <c r="M23" s="27"/>
      <c r="N23" s="27"/>
      <c r="O23" s="28"/>
      <c r="P23" s="90">
        <f t="shared" si="1"/>
        <v>0</v>
      </c>
      <c r="Q23" s="98">
        <f t="shared" si="2"/>
        <v>0</v>
      </c>
    </row>
    <row r="24" spans="1:18" s="17" customFormat="1" ht="25" customHeight="1">
      <c r="A24" s="139"/>
      <c r="B24" s="21"/>
      <c r="C24" s="21"/>
      <c r="D24" s="22"/>
      <c r="E24" s="18"/>
      <c r="F24" s="23"/>
      <c r="G24" s="24"/>
      <c r="H24" s="25">
        <f t="shared" si="0"/>
        <v>0</v>
      </c>
      <c r="I24" s="19"/>
      <c r="J24" s="132"/>
      <c r="K24" s="27"/>
      <c r="L24" s="27"/>
      <c r="M24" s="27"/>
      <c r="N24" s="27"/>
      <c r="O24" s="28"/>
      <c r="P24" s="90"/>
      <c r="Q24" s="98"/>
      <c r="R24" s="147"/>
    </row>
    <row r="25" spans="1:18" s="17" customFormat="1" ht="196" customHeight="1">
      <c r="A25" s="151"/>
      <c r="B25" s="181"/>
      <c r="C25" s="30" t="s">
        <v>3</v>
      </c>
      <c r="D25" s="140"/>
      <c r="E25" s="141"/>
      <c r="F25" s="142"/>
      <c r="G25" s="143"/>
      <c r="H25" s="144"/>
      <c r="I25" s="145"/>
      <c r="J25" s="150"/>
      <c r="K25" s="146"/>
      <c r="L25" s="146"/>
      <c r="M25" s="146"/>
      <c r="N25" s="146"/>
      <c r="O25" s="95"/>
      <c r="P25" s="90"/>
      <c r="Q25" s="98"/>
    </row>
    <row r="26" spans="1:18" s="17" customFormat="1" ht="196" customHeight="1">
      <c r="A26" s="139"/>
      <c r="B26" s="88" t="s">
        <v>21</v>
      </c>
      <c r="C26" s="21" t="s">
        <v>15</v>
      </c>
      <c r="D26" s="22"/>
      <c r="E26" s="18"/>
      <c r="F26" s="23">
        <v>32</v>
      </c>
      <c r="G26" s="24">
        <v>9</v>
      </c>
      <c r="H26" s="25">
        <f t="shared" si="0"/>
        <v>8.4599999999999991</v>
      </c>
      <c r="I26" s="19"/>
      <c r="J26" s="132"/>
      <c r="K26" s="27"/>
      <c r="L26" s="27"/>
      <c r="M26" s="27"/>
      <c r="N26" s="27"/>
      <c r="O26" s="28"/>
      <c r="P26" s="90">
        <f t="shared" si="1"/>
        <v>0</v>
      </c>
      <c r="Q26" s="99">
        <f t="shared" si="2"/>
        <v>0</v>
      </c>
      <c r="R26" s="31"/>
    </row>
    <row r="27" spans="1:18" s="79" customFormat="1" ht="25" customHeight="1">
      <c r="A27" s="139"/>
      <c r="B27" s="88" t="s">
        <v>26</v>
      </c>
      <c r="C27" s="21" t="s">
        <v>3</v>
      </c>
      <c r="D27" s="22"/>
      <c r="E27" s="18"/>
      <c r="F27" s="23">
        <v>32</v>
      </c>
      <c r="G27" s="24">
        <v>9</v>
      </c>
      <c r="H27" s="25">
        <f t="shared" si="0"/>
        <v>8.4599999999999991</v>
      </c>
      <c r="I27" s="19"/>
      <c r="J27" s="132"/>
      <c r="K27" s="27"/>
      <c r="L27" s="27"/>
      <c r="M27" s="27"/>
      <c r="N27" s="27"/>
      <c r="O27" s="28"/>
      <c r="P27" s="90">
        <f t="shared" si="1"/>
        <v>0</v>
      </c>
      <c r="Q27" s="97">
        <f t="shared" si="2"/>
        <v>0</v>
      </c>
    </row>
    <row r="28" spans="1:18" s="17" customFormat="1" ht="196" customHeight="1">
      <c r="A28" s="154"/>
      <c r="B28" s="181"/>
      <c r="C28" s="30" t="s">
        <v>3</v>
      </c>
      <c r="D28" s="140"/>
      <c r="E28" s="141"/>
      <c r="F28" s="142"/>
      <c r="G28" s="143"/>
      <c r="H28" s="144">
        <f t="shared" si="0"/>
        <v>0</v>
      </c>
      <c r="I28" s="145"/>
      <c r="J28" s="132"/>
      <c r="K28" s="146"/>
      <c r="L28" s="146"/>
      <c r="M28" s="146"/>
      <c r="N28" s="146"/>
      <c r="O28" s="111"/>
      <c r="P28" s="90">
        <f t="shared" si="1"/>
        <v>0</v>
      </c>
      <c r="Q28" s="97"/>
    </row>
    <row r="29" spans="1:18" s="17" customFormat="1" ht="196" customHeight="1">
      <c r="A29" s="155"/>
      <c r="B29" s="88" t="s">
        <v>32</v>
      </c>
      <c r="C29" s="21" t="s">
        <v>3</v>
      </c>
      <c r="D29" s="22"/>
      <c r="E29" s="18"/>
      <c r="F29" s="23">
        <v>32</v>
      </c>
      <c r="G29" s="24">
        <v>9</v>
      </c>
      <c r="H29" s="25">
        <f t="shared" si="0"/>
        <v>8.4599999999999991</v>
      </c>
      <c r="I29" s="19"/>
      <c r="J29" s="132"/>
      <c r="K29" s="27"/>
      <c r="L29" s="27"/>
      <c r="M29" s="27"/>
      <c r="N29" s="27"/>
      <c r="O29" s="28"/>
      <c r="P29" s="90">
        <f t="shared" si="1"/>
        <v>0</v>
      </c>
      <c r="Q29" s="97">
        <f t="shared" si="2"/>
        <v>0</v>
      </c>
    </row>
    <row r="30" spans="1:18" s="17" customFormat="1" ht="196" customHeight="1">
      <c r="A30" s="155"/>
      <c r="B30" s="88" t="s">
        <v>21</v>
      </c>
      <c r="C30" s="30" t="s">
        <v>3</v>
      </c>
      <c r="D30" s="22"/>
      <c r="E30" s="18"/>
      <c r="F30" s="23">
        <v>32</v>
      </c>
      <c r="G30" s="24">
        <v>9</v>
      </c>
      <c r="H30" s="25">
        <f t="shared" si="0"/>
        <v>8.4599999999999991</v>
      </c>
      <c r="I30" s="19"/>
      <c r="J30" s="132"/>
      <c r="K30" s="27"/>
      <c r="L30" s="27"/>
      <c r="M30" s="27"/>
      <c r="N30" s="27"/>
      <c r="O30" s="28"/>
      <c r="P30" s="90">
        <f t="shared" si="1"/>
        <v>0</v>
      </c>
      <c r="Q30" s="97">
        <f t="shared" si="2"/>
        <v>0</v>
      </c>
    </row>
    <row r="31" spans="1:18" s="17" customFormat="1" ht="196" customHeight="1">
      <c r="A31" s="155"/>
      <c r="B31" s="89" t="s">
        <v>40</v>
      </c>
      <c r="C31" s="30" t="s">
        <v>3</v>
      </c>
      <c r="D31" s="22"/>
      <c r="E31" s="18"/>
      <c r="F31" s="23">
        <v>36</v>
      </c>
      <c r="G31" s="24">
        <v>11.6</v>
      </c>
      <c r="H31" s="25">
        <f t="shared" ref="H31:H32" si="6">G31*0.94</f>
        <v>10.904</v>
      </c>
      <c r="I31" s="19"/>
      <c r="J31" s="132"/>
      <c r="K31" s="27"/>
      <c r="L31" s="27"/>
      <c r="M31" s="27"/>
      <c r="N31" s="27"/>
      <c r="O31" s="28"/>
      <c r="P31" s="90">
        <f t="shared" ref="P31:P32" si="7">SUM(J31:O31)</f>
        <v>0</v>
      </c>
      <c r="Q31" s="97">
        <f t="shared" ref="Q31:Q32" si="8">P31*G31</f>
        <v>0</v>
      </c>
    </row>
    <row r="32" spans="1:18" s="17" customFormat="1" ht="196" customHeight="1">
      <c r="A32" s="156"/>
      <c r="B32" s="88" t="s">
        <v>32</v>
      </c>
      <c r="C32" s="30" t="s">
        <v>3</v>
      </c>
      <c r="D32" s="22"/>
      <c r="E32" s="18"/>
      <c r="F32" s="23">
        <v>32</v>
      </c>
      <c r="G32" s="24">
        <v>9</v>
      </c>
      <c r="H32" s="25">
        <f t="shared" si="6"/>
        <v>8.4599999999999991</v>
      </c>
      <c r="I32" s="19"/>
      <c r="J32" s="132"/>
      <c r="K32" s="27"/>
      <c r="L32" s="27"/>
      <c r="M32" s="27"/>
      <c r="N32" s="27"/>
      <c r="O32" s="28"/>
      <c r="P32" s="90">
        <f t="shared" si="7"/>
        <v>0</v>
      </c>
      <c r="Q32" s="97">
        <f t="shared" si="8"/>
        <v>0</v>
      </c>
    </row>
    <row r="33" spans="1:18" s="17" customFormat="1" ht="196" customHeight="1">
      <c r="A33" s="137"/>
      <c r="B33" s="88" t="s">
        <v>26</v>
      </c>
      <c r="C33" s="21" t="s">
        <v>3</v>
      </c>
      <c r="D33" s="22"/>
      <c r="E33" s="18"/>
      <c r="F33" s="23">
        <v>32</v>
      </c>
      <c r="G33" s="24">
        <v>9</v>
      </c>
      <c r="H33" s="25">
        <f t="shared" si="0"/>
        <v>8.4599999999999991</v>
      </c>
      <c r="I33" s="19"/>
      <c r="J33" s="132"/>
      <c r="K33" s="27"/>
      <c r="L33" s="27"/>
      <c r="M33" s="27"/>
      <c r="N33" s="27"/>
      <c r="O33" s="28"/>
      <c r="P33" s="90">
        <f t="shared" si="1"/>
        <v>0</v>
      </c>
      <c r="Q33" s="97">
        <f t="shared" si="2"/>
        <v>0</v>
      </c>
    </row>
    <row r="34" spans="1:18" s="17" customFormat="1" ht="196" customHeight="1">
      <c r="A34" s="139"/>
      <c r="B34" s="88" t="s">
        <v>21</v>
      </c>
      <c r="C34" s="21" t="s">
        <v>3</v>
      </c>
      <c r="D34" s="22"/>
      <c r="E34" s="18"/>
      <c r="F34" s="23">
        <v>32</v>
      </c>
      <c r="G34" s="24">
        <v>9</v>
      </c>
      <c r="H34" s="25">
        <f t="shared" si="0"/>
        <v>8.4599999999999991</v>
      </c>
      <c r="I34" s="19" t="s">
        <v>2</v>
      </c>
      <c r="J34" s="132"/>
      <c r="K34" s="27"/>
      <c r="L34" s="27"/>
      <c r="M34" s="27"/>
      <c r="N34" s="27"/>
      <c r="O34" s="28"/>
      <c r="P34" s="90">
        <f t="shared" si="1"/>
        <v>0</v>
      </c>
      <c r="Q34" s="97">
        <f t="shared" si="2"/>
        <v>0</v>
      </c>
    </row>
    <row r="35" spans="1:18" s="17" customFormat="1" ht="25" customHeight="1">
      <c r="A35" s="138"/>
      <c r="B35" s="88" t="s">
        <v>32</v>
      </c>
      <c r="C35" s="21" t="s">
        <v>24</v>
      </c>
      <c r="D35" s="22"/>
      <c r="E35" s="18"/>
      <c r="F35" s="23">
        <v>32</v>
      </c>
      <c r="G35" s="24">
        <v>9</v>
      </c>
      <c r="H35" s="25">
        <f t="shared" si="0"/>
        <v>8.4599999999999991</v>
      </c>
      <c r="I35" s="19"/>
      <c r="J35" s="132"/>
      <c r="K35" s="27"/>
      <c r="L35" s="27"/>
      <c r="M35" s="27"/>
      <c r="N35" s="27"/>
      <c r="O35" s="28"/>
      <c r="P35" s="90">
        <f t="shared" si="1"/>
        <v>0</v>
      </c>
      <c r="Q35" s="97">
        <f t="shared" si="2"/>
        <v>0</v>
      </c>
    </row>
    <row r="36" spans="1:18" s="17" customFormat="1" ht="25" customHeight="1">
      <c r="A36" s="20"/>
      <c r="B36" s="21"/>
      <c r="C36" s="30"/>
      <c r="D36" s="22"/>
      <c r="E36" s="18"/>
      <c r="F36" s="23"/>
      <c r="G36" s="24"/>
      <c r="H36" s="25"/>
      <c r="I36" s="19"/>
      <c r="J36" s="132"/>
      <c r="K36" s="27"/>
      <c r="L36" s="27"/>
      <c r="M36" s="27"/>
      <c r="N36" s="27"/>
      <c r="O36" s="28"/>
      <c r="P36" s="125"/>
      <c r="Q36" s="128"/>
    </row>
    <row r="37" spans="1:18" s="17" customFormat="1" ht="25" customHeight="1">
      <c r="A37" s="20"/>
      <c r="B37" s="21"/>
      <c r="C37" s="30"/>
      <c r="D37" s="22"/>
      <c r="E37" s="18"/>
      <c r="F37" s="23"/>
      <c r="G37" s="24"/>
      <c r="H37" s="25"/>
      <c r="I37" s="19"/>
      <c r="J37" s="132"/>
      <c r="K37" s="27"/>
      <c r="L37" s="27"/>
      <c r="M37" s="27"/>
      <c r="N37" s="27"/>
      <c r="O37" s="28"/>
      <c r="P37" s="126"/>
      <c r="Q37" s="129"/>
      <c r="R37" s="32" t="s">
        <v>12</v>
      </c>
    </row>
    <row r="38" spans="1:18" s="17" customFormat="1" ht="25" customHeight="1">
      <c r="A38" s="20"/>
      <c r="B38" s="21"/>
      <c r="C38" s="21"/>
      <c r="D38" s="22"/>
      <c r="E38" s="18"/>
      <c r="F38" s="23"/>
      <c r="G38" s="24"/>
      <c r="H38" s="25">
        <f t="shared" ref="H38:H40" si="9">G38*0.94</f>
        <v>0</v>
      </c>
      <c r="I38" s="19" t="s">
        <v>2</v>
      </c>
      <c r="J38" s="132"/>
      <c r="K38" s="27"/>
      <c r="L38" s="27"/>
      <c r="M38" s="27"/>
      <c r="N38" s="27"/>
      <c r="O38" s="95"/>
      <c r="P38" s="126"/>
      <c r="Q38" s="129"/>
      <c r="R38" s="32" t="s">
        <v>17</v>
      </c>
    </row>
    <row r="39" spans="1:18" s="17" customFormat="1" ht="25" customHeight="1">
      <c r="A39" s="20"/>
      <c r="B39" s="21"/>
      <c r="C39" s="21"/>
      <c r="D39" s="22"/>
      <c r="E39" s="18"/>
      <c r="F39" s="23"/>
      <c r="G39" s="24"/>
      <c r="H39" s="25">
        <f t="shared" si="9"/>
        <v>0</v>
      </c>
      <c r="I39" s="19"/>
      <c r="J39" s="132"/>
      <c r="K39" s="27"/>
      <c r="L39" s="27"/>
      <c r="M39" s="27"/>
      <c r="N39" s="93"/>
      <c r="O39" s="28"/>
      <c r="P39" s="130"/>
      <c r="Q39" s="129"/>
      <c r="R39" s="43">
        <f>SUM(Q5:Q40)</f>
        <v>0</v>
      </c>
    </row>
    <row r="40" spans="1:18" ht="81.75" customHeight="1">
      <c r="A40" s="33"/>
      <c r="B40" s="34"/>
      <c r="C40" s="35"/>
      <c r="D40" s="36"/>
      <c r="E40" s="37"/>
      <c r="F40" s="38"/>
      <c r="G40" s="39"/>
      <c r="H40" s="40">
        <f t="shared" si="9"/>
        <v>0</v>
      </c>
      <c r="I40" s="19"/>
      <c r="J40" s="133"/>
      <c r="K40" s="41"/>
      <c r="L40" s="41"/>
      <c r="M40" s="41"/>
      <c r="N40" s="94"/>
      <c r="O40" s="42"/>
      <c r="P40" s="124"/>
      <c r="Q40" s="127"/>
    </row>
    <row r="41" spans="1:18" ht="21.75" customHeight="1">
      <c r="A41" s="44"/>
      <c r="B41" s="44"/>
      <c r="C41" s="45"/>
      <c r="D41" s="45"/>
      <c r="E41" s="46"/>
      <c r="I41" s="2"/>
      <c r="J41" s="134"/>
      <c r="P41" s="49"/>
      <c r="Q41" s="100"/>
    </row>
    <row r="42" spans="1:18" ht="21.75" customHeight="1">
      <c r="A42" s="171"/>
      <c r="B42" s="172"/>
      <c r="C42" s="172"/>
      <c r="D42" s="173"/>
      <c r="E42" s="51"/>
      <c r="F42" s="165"/>
      <c r="G42" s="167"/>
      <c r="H42" s="169" t="s">
        <v>1</v>
      </c>
      <c r="I42" s="2"/>
      <c r="J42" s="134"/>
      <c r="P42" s="163" t="s">
        <v>10</v>
      </c>
      <c r="Q42" s="162" t="s">
        <v>14</v>
      </c>
    </row>
    <row r="43" spans="1:18" ht="196" customHeight="1">
      <c r="A43" s="10"/>
      <c r="B43" s="11"/>
      <c r="C43" s="11"/>
      <c r="D43" s="11"/>
      <c r="E43" s="52" t="s">
        <v>16</v>
      </c>
      <c r="F43" s="166"/>
      <c r="G43" s="168"/>
      <c r="H43" s="170"/>
      <c r="I43" s="2"/>
      <c r="J43" s="135" t="s">
        <v>4</v>
      </c>
      <c r="K43" s="15" t="s">
        <v>5</v>
      </c>
      <c r="L43" s="15" t="s">
        <v>6</v>
      </c>
      <c r="M43" s="15" t="s">
        <v>7</v>
      </c>
      <c r="N43" s="15" t="s">
        <v>8</v>
      </c>
      <c r="O43" s="16" t="s">
        <v>9</v>
      </c>
      <c r="P43" s="163"/>
      <c r="Q43" s="162"/>
    </row>
    <row r="44" spans="1:18" ht="24" customHeight="1">
      <c r="A44" s="53"/>
      <c r="B44" s="53"/>
      <c r="C44" s="54"/>
      <c r="D44" s="55"/>
      <c r="E44" s="56"/>
      <c r="F44" s="23"/>
      <c r="G44" s="24"/>
      <c r="H44" s="57">
        <f>G44*0.94</f>
        <v>0</v>
      </c>
      <c r="I44" s="2"/>
      <c r="J44" s="131"/>
      <c r="K44" s="103"/>
      <c r="L44" s="103"/>
      <c r="M44" s="103"/>
      <c r="N44" s="78"/>
      <c r="O44" s="104"/>
      <c r="P44" s="58">
        <f t="shared" ref="P44" si="10">SUM(J44:O44)</f>
        <v>0</v>
      </c>
      <c r="Q44" s="112">
        <f>P44*G44</f>
        <v>0</v>
      </c>
      <c r="R44" s="32" t="s">
        <v>12</v>
      </c>
    </row>
    <row r="45" spans="1:18" ht="24" customHeight="1">
      <c r="A45" s="121"/>
      <c r="B45" s="121"/>
      <c r="C45" s="119"/>
      <c r="D45" s="116"/>
      <c r="E45" s="56"/>
      <c r="F45" s="23"/>
      <c r="G45" s="24"/>
      <c r="H45" s="57">
        <f>G45*0.94</f>
        <v>0</v>
      </c>
      <c r="I45" s="19" t="s">
        <v>2</v>
      </c>
      <c r="J45" s="26"/>
      <c r="K45" s="27"/>
      <c r="L45" s="27"/>
      <c r="M45" s="27"/>
      <c r="N45" s="27"/>
      <c r="O45" s="105"/>
      <c r="P45" s="60"/>
      <c r="Q45" s="114"/>
      <c r="R45" s="32" t="s">
        <v>18</v>
      </c>
    </row>
    <row r="46" spans="1:18" ht="24" customHeight="1">
      <c r="A46" s="122"/>
      <c r="B46" s="122"/>
      <c r="C46" s="123"/>
      <c r="D46" s="116"/>
      <c r="E46" s="56"/>
      <c r="F46" s="23"/>
      <c r="G46" s="24"/>
      <c r="H46" s="57">
        <f>G46*0.94</f>
        <v>0</v>
      </c>
      <c r="J46" s="26"/>
      <c r="K46" s="27"/>
      <c r="L46" s="27"/>
      <c r="M46" s="27"/>
      <c r="N46" s="27"/>
      <c r="O46" s="105"/>
      <c r="P46" s="60"/>
      <c r="Q46" s="113"/>
      <c r="R46" s="32"/>
    </row>
    <row r="47" spans="1:18" ht="24" customHeight="1">
      <c r="A47" s="122"/>
      <c r="B47" s="122"/>
      <c r="C47" s="122"/>
      <c r="D47" s="117"/>
      <c r="E47" s="61"/>
      <c r="F47" s="23"/>
      <c r="G47" s="24"/>
      <c r="H47" s="57">
        <f>G47*0.94</f>
        <v>0</v>
      </c>
      <c r="J47" s="106"/>
      <c r="K47" s="107"/>
      <c r="L47" s="107"/>
      <c r="M47" s="107"/>
      <c r="N47" s="107"/>
      <c r="O47" s="108"/>
      <c r="P47" s="60"/>
      <c r="Q47" s="113"/>
      <c r="R47" s="65">
        <f>SUM(Q44:Q48)</f>
        <v>0</v>
      </c>
    </row>
    <row r="48" spans="1:18" ht="21.75" customHeight="1">
      <c r="A48" s="120"/>
      <c r="B48" s="120"/>
      <c r="C48" s="118"/>
      <c r="D48" s="115"/>
      <c r="E48" s="62"/>
      <c r="F48" s="38"/>
      <c r="G48" s="39"/>
      <c r="H48" s="63">
        <f>G48*0.94</f>
        <v>0</v>
      </c>
      <c r="I48" s="19" t="s">
        <v>2</v>
      </c>
      <c r="J48" s="109"/>
      <c r="K48" s="41"/>
      <c r="L48" s="41"/>
      <c r="M48" s="41"/>
      <c r="N48" s="41"/>
      <c r="O48" s="110"/>
      <c r="P48" s="64"/>
      <c r="Q48" s="101"/>
    </row>
    <row r="49" spans="1:18" ht="21.75" customHeight="1">
      <c r="A49" s="44"/>
      <c r="B49" s="44"/>
      <c r="C49" s="45"/>
      <c r="D49" s="45"/>
      <c r="E49" s="46"/>
      <c r="O49" s="44"/>
    </row>
    <row r="50" spans="1:18" ht="21.75" customHeight="1">
      <c r="A50" s="44"/>
      <c r="B50" s="44"/>
      <c r="C50" s="45"/>
      <c r="D50" s="45"/>
      <c r="E50" s="46"/>
      <c r="R50" s="71">
        <f>R47+R39</f>
        <v>0</v>
      </c>
    </row>
    <row r="51" spans="1:18" ht="21.75" customHeight="1">
      <c r="A51" s="66"/>
      <c r="B51" s="66"/>
      <c r="C51" s="66"/>
      <c r="D51" s="67"/>
      <c r="E51" s="68"/>
      <c r="F51" s="69"/>
      <c r="G51" s="70"/>
      <c r="H51" s="70"/>
      <c r="Q51" s="102" t="s">
        <v>13</v>
      </c>
    </row>
    <row r="52" spans="1:18" ht="21.75" customHeight="1">
      <c r="A52" s="44"/>
      <c r="B52" s="44"/>
      <c r="C52" s="45"/>
      <c r="D52" s="45"/>
      <c r="E52" s="46"/>
    </row>
    <row r="53" spans="1:18" ht="21.75" customHeight="1">
      <c r="A53" s="44"/>
      <c r="B53" s="44"/>
      <c r="C53" s="45"/>
      <c r="D53" s="45"/>
      <c r="E53" s="46"/>
    </row>
    <row r="54" spans="1:18" ht="21.75" customHeight="1">
      <c r="A54" s="44"/>
      <c r="B54" s="44"/>
      <c r="C54" s="45"/>
      <c r="D54" s="45"/>
      <c r="E54" s="46"/>
    </row>
    <row r="55" spans="1:18" ht="21.75" customHeight="1">
      <c r="A55" s="44"/>
      <c r="B55" s="44"/>
      <c r="C55" s="45"/>
      <c r="D55" s="45"/>
      <c r="E55" s="46"/>
    </row>
    <row r="56" spans="1:18" ht="21.75" customHeight="1">
      <c r="A56" s="44"/>
      <c r="B56" s="44"/>
      <c r="C56" s="45"/>
      <c r="D56" s="45"/>
      <c r="E56" s="46"/>
    </row>
    <row r="57" spans="1:18" ht="21.75" customHeight="1">
      <c r="A57" s="44"/>
      <c r="B57" s="44"/>
      <c r="C57" s="45"/>
      <c r="D57" s="45"/>
      <c r="E57" s="46"/>
    </row>
    <row r="58" spans="1:18" ht="21.75" customHeight="1">
      <c r="A58" s="44"/>
      <c r="B58" s="44"/>
      <c r="C58" s="45"/>
      <c r="D58" s="45"/>
      <c r="E58" s="46"/>
    </row>
    <row r="59" spans="1:18" ht="21.75" customHeight="1">
      <c r="A59" s="44"/>
      <c r="B59" s="44"/>
      <c r="C59" s="45"/>
      <c r="D59" s="45"/>
      <c r="E59" s="46"/>
    </row>
    <row r="60" spans="1:18" ht="21.75" customHeight="1">
      <c r="A60" s="44"/>
      <c r="B60" s="44"/>
      <c r="C60" s="45"/>
      <c r="D60" s="45"/>
      <c r="E60" s="46"/>
    </row>
    <row r="61" spans="1:18" ht="21.75" customHeight="1">
      <c r="A61" s="44"/>
      <c r="B61" s="44"/>
      <c r="C61" s="45"/>
      <c r="D61" s="45"/>
      <c r="E61" s="46"/>
    </row>
    <row r="62" spans="1:18" ht="21.75" customHeight="1">
      <c r="A62" s="44"/>
      <c r="B62" s="44"/>
      <c r="C62" s="45"/>
      <c r="D62" s="45"/>
      <c r="E62" s="46"/>
    </row>
    <row r="63" spans="1:18" ht="21.75" customHeight="1">
      <c r="A63" s="44"/>
      <c r="B63" s="44"/>
      <c r="C63" s="45"/>
      <c r="D63" s="45"/>
      <c r="E63" s="46"/>
    </row>
    <row r="64" spans="1:18" ht="21.75" customHeight="1">
      <c r="A64" s="44"/>
      <c r="B64" s="44"/>
      <c r="C64" s="45"/>
      <c r="D64" s="45"/>
      <c r="E64" s="46"/>
    </row>
    <row r="65" spans="1:5" ht="21.75" customHeight="1">
      <c r="A65" s="44"/>
      <c r="B65" s="44"/>
      <c r="C65" s="45"/>
      <c r="D65" s="45"/>
      <c r="E65" s="46"/>
    </row>
    <row r="66" spans="1:5" ht="21.75" customHeight="1">
      <c r="A66" s="44"/>
      <c r="B66" s="44"/>
      <c r="C66" s="45"/>
      <c r="D66" s="45"/>
      <c r="E66" s="46"/>
    </row>
    <row r="67" spans="1:5" ht="21.75" customHeight="1">
      <c r="A67" s="44"/>
      <c r="B67" s="44"/>
      <c r="C67" s="45"/>
      <c r="D67" s="45"/>
      <c r="E67" s="46"/>
    </row>
    <row r="68" spans="1:5" ht="21.75" customHeight="1">
      <c r="A68" s="44"/>
      <c r="B68" s="44"/>
      <c r="C68" s="45"/>
      <c r="D68" s="45"/>
      <c r="E68" s="46"/>
    </row>
    <row r="69" spans="1:5" ht="21.75" customHeight="1">
      <c r="A69" s="44"/>
      <c r="B69" s="44"/>
      <c r="C69" s="45"/>
      <c r="D69" s="45"/>
      <c r="E69" s="46"/>
    </row>
    <row r="70" spans="1:5" ht="21.75" customHeight="1">
      <c r="A70" s="44"/>
      <c r="B70" s="44"/>
      <c r="C70" s="45"/>
      <c r="D70" s="45"/>
      <c r="E70" s="46"/>
    </row>
    <row r="71" spans="1:5" ht="21.75" customHeight="1">
      <c r="A71" s="44"/>
      <c r="B71" s="44"/>
      <c r="C71" s="45"/>
      <c r="D71" s="45"/>
      <c r="E71" s="46"/>
    </row>
    <row r="72" spans="1:5" ht="21.75" customHeight="1">
      <c r="A72" s="44"/>
      <c r="B72" s="44"/>
      <c r="C72" s="45"/>
      <c r="D72" s="45"/>
      <c r="E72" s="46"/>
    </row>
    <row r="73" spans="1:5" ht="21.75" customHeight="1">
      <c r="A73" s="44"/>
      <c r="B73" s="44"/>
      <c r="C73" s="45"/>
      <c r="D73" s="45"/>
      <c r="E73" s="46"/>
    </row>
    <row r="74" spans="1:5" ht="21.75" customHeight="1">
      <c r="A74" s="44"/>
      <c r="B74" s="44"/>
      <c r="C74" s="45"/>
      <c r="D74" s="45"/>
      <c r="E74" s="46"/>
    </row>
    <row r="75" spans="1:5" ht="21.75" customHeight="1">
      <c r="A75" s="44"/>
      <c r="B75" s="44"/>
      <c r="C75" s="45"/>
      <c r="D75" s="45"/>
      <c r="E75" s="46"/>
    </row>
    <row r="76" spans="1:5" ht="21.75" customHeight="1">
      <c r="A76" s="44"/>
      <c r="B76" s="44"/>
      <c r="C76" s="45"/>
      <c r="D76" s="45"/>
      <c r="E76" s="46"/>
    </row>
    <row r="77" spans="1:5" ht="21.75" customHeight="1">
      <c r="A77" s="44"/>
      <c r="B77" s="44"/>
      <c r="C77" s="45"/>
      <c r="D77" s="45"/>
      <c r="E77" s="46"/>
    </row>
    <row r="78" spans="1:5" ht="21.75" customHeight="1">
      <c r="A78" s="44"/>
      <c r="B78" s="44"/>
      <c r="C78" s="45"/>
      <c r="D78" s="45"/>
      <c r="E78" s="46"/>
    </row>
    <row r="79" spans="1:5" ht="21.75" customHeight="1">
      <c r="A79" s="44"/>
      <c r="B79" s="44"/>
      <c r="C79" s="45"/>
      <c r="D79" s="45"/>
      <c r="E79" s="46"/>
    </row>
    <row r="80" spans="1:5" ht="21.75" customHeight="1">
      <c r="A80" s="44"/>
      <c r="B80" s="44"/>
      <c r="C80" s="45"/>
      <c r="D80" s="45"/>
      <c r="E80" s="46"/>
    </row>
    <row r="81" spans="1:5" ht="21.75" customHeight="1">
      <c r="A81" s="44"/>
      <c r="B81" s="44"/>
      <c r="C81" s="45"/>
      <c r="D81" s="45"/>
      <c r="E81" s="46"/>
    </row>
    <row r="82" spans="1:5" ht="21.75" customHeight="1">
      <c r="A82" s="44"/>
      <c r="B82" s="44"/>
      <c r="C82" s="45"/>
      <c r="D82" s="45"/>
      <c r="E82" s="46"/>
    </row>
    <row r="83" spans="1:5" ht="21.75" customHeight="1">
      <c r="A83" s="44"/>
      <c r="B83" s="44"/>
      <c r="C83" s="45"/>
      <c r="D83" s="45"/>
      <c r="E83" s="46"/>
    </row>
    <row r="84" spans="1:5" ht="21.75" customHeight="1">
      <c r="A84" s="44"/>
      <c r="B84" s="44"/>
      <c r="C84" s="45"/>
      <c r="D84" s="45"/>
      <c r="E84" s="46"/>
    </row>
    <row r="85" spans="1:5" ht="21.75" customHeight="1">
      <c r="A85" s="44"/>
      <c r="B85" s="44"/>
      <c r="C85" s="45"/>
      <c r="D85" s="45"/>
      <c r="E85" s="46"/>
    </row>
    <row r="86" spans="1:5" ht="21.75" customHeight="1">
      <c r="A86" s="44"/>
      <c r="B86" s="44"/>
      <c r="C86" s="45"/>
      <c r="D86" s="45"/>
      <c r="E86" s="46"/>
    </row>
    <row r="87" spans="1:5" ht="21.75" customHeight="1">
      <c r="A87" s="44"/>
      <c r="B87" s="44"/>
      <c r="C87" s="45"/>
      <c r="D87" s="45"/>
      <c r="E87" s="46"/>
    </row>
    <row r="88" spans="1:5" ht="21.75" customHeight="1">
      <c r="A88" s="44"/>
      <c r="B88" s="44"/>
      <c r="C88" s="45"/>
      <c r="D88" s="45"/>
      <c r="E88" s="46"/>
    </row>
    <row r="89" spans="1:5" ht="21.75" customHeight="1">
      <c r="A89" s="44"/>
      <c r="B89" s="44"/>
      <c r="C89" s="45"/>
      <c r="D89" s="45"/>
      <c r="E89" s="46"/>
    </row>
    <row r="90" spans="1:5" ht="21.75" customHeight="1">
      <c r="A90" s="44"/>
      <c r="B90" s="44"/>
      <c r="C90" s="45"/>
      <c r="D90" s="45"/>
      <c r="E90" s="46"/>
    </row>
    <row r="91" spans="1:5" ht="21.75" customHeight="1">
      <c r="A91" s="44"/>
      <c r="B91" s="44"/>
      <c r="C91" s="45"/>
      <c r="D91" s="45"/>
      <c r="E91" s="46"/>
    </row>
    <row r="92" spans="1:5" ht="21.75" customHeight="1">
      <c r="A92" s="44"/>
      <c r="B92" s="44"/>
      <c r="C92" s="45"/>
      <c r="D92" s="45"/>
      <c r="E92" s="46"/>
    </row>
    <row r="93" spans="1:5" ht="21.75" customHeight="1">
      <c r="A93" s="44"/>
      <c r="B93" s="44"/>
      <c r="C93" s="45"/>
      <c r="D93" s="45"/>
      <c r="E93" s="46"/>
    </row>
    <row r="94" spans="1:5" ht="21.75" customHeight="1">
      <c r="A94" s="44"/>
      <c r="B94" s="44"/>
      <c r="C94" s="45"/>
      <c r="D94" s="45"/>
      <c r="E94" s="46"/>
    </row>
    <row r="95" spans="1:5" ht="21.75" customHeight="1">
      <c r="A95" s="44"/>
      <c r="B95" s="44"/>
      <c r="C95" s="45"/>
      <c r="D95" s="45"/>
      <c r="E95" s="46"/>
    </row>
    <row r="96" spans="1:5" ht="21.75" customHeight="1">
      <c r="A96" s="44"/>
      <c r="B96" s="44"/>
      <c r="C96" s="45"/>
      <c r="D96" s="45"/>
      <c r="E96" s="46"/>
    </row>
    <row r="97" spans="1:5" ht="21.75" customHeight="1">
      <c r="A97" s="44"/>
      <c r="B97" s="44"/>
      <c r="C97" s="45"/>
      <c r="D97" s="45"/>
      <c r="E97" s="46"/>
    </row>
    <row r="98" spans="1:5" ht="21.75" customHeight="1">
      <c r="A98" s="44"/>
      <c r="B98" s="44"/>
      <c r="C98" s="45"/>
      <c r="D98" s="45"/>
      <c r="E98" s="46"/>
    </row>
    <row r="99" spans="1:5" ht="21.75" customHeight="1">
      <c r="A99" s="44"/>
      <c r="B99" s="44"/>
      <c r="C99" s="45"/>
      <c r="D99" s="45"/>
      <c r="E99" s="46"/>
    </row>
    <row r="100" spans="1:5" ht="21.75" customHeight="1">
      <c r="A100" s="44"/>
      <c r="B100" s="44"/>
      <c r="C100" s="45"/>
      <c r="D100" s="45"/>
      <c r="E100" s="46"/>
    </row>
    <row r="101" spans="1:5" ht="21.75" customHeight="1">
      <c r="A101" s="44"/>
      <c r="B101" s="44"/>
      <c r="C101" s="45"/>
      <c r="D101" s="45"/>
      <c r="E101" s="46"/>
    </row>
    <row r="102" spans="1:5" ht="21.75" customHeight="1">
      <c r="A102" s="44"/>
      <c r="B102" s="44"/>
      <c r="C102" s="45"/>
      <c r="D102" s="45"/>
      <c r="E102" s="46"/>
    </row>
    <row r="103" spans="1:5" ht="21.75" customHeight="1">
      <c r="A103" s="44"/>
      <c r="B103" s="44"/>
      <c r="C103" s="45"/>
      <c r="D103" s="45"/>
      <c r="E103" s="46"/>
    </row>
    <row r="104" spans="1:5" ht="21.75" customHeight="1">
      <c r="A104" s="44"/>
      <c r="B104" s="44"/>
      <c r="C104" s="45"/>
      <c r="D104" s="45"/>
      <c r="E104" s="46"/>
    </row>
    <row r="105" spans="1:5" ht="21.75" customHeight="1">
      <c r="A105" s="44"/>
      <c r="B105" s="44"/>
      <c r="C105" s="45"/>
      <c r="D105" s="45"/>
      <c r="E105" s="46"/>
    </row>
    <row r="106" spans="1:5" ht="21.75" customHeight="1">
      <c r="A106" s="44"/>
      <c r="B106" s="44"/>
      <c r="C106" s="45"/>
      <c r="D106" s="45"/>
      <c r="E106" s="46"/>
    </row>
    <row r="107" spans="1:5" ht="21.75" customHeight="1">
      <c r="A107" s="44"/>
      <c r="B107" s="44"/>
      <c r="C107" s="45"/>
      <c r="D107" s="45"/>
      <c r="E107" s="46"/>
    </row>
    <row r="108" spans="1:5" ht="21.75" customHeight="1">
      <c r="A108" s="44"/>
      <c r="B108" s="44"/>
      <c r="C108" s="45"/>
      <c r="D108" s="45"/>
      <c r="E108" s="46"/>
    </row>
    <row r="109" spans="1:5" ht="21.75" customHeight="1">
      <c r="A109" s="44"/>
      <c r="B109" s="44"/>
      <c r="C109" s="45"/>
      <c r="D109" s="45"/>
      <c r="E109" s="46"/>
    </row>
    <row r="110" spans="1:5" ht="21.75" customHeight="1">
      <c r="A110" s="44"/>
      <c r="B110" s="44"/>
      <c r="C110" s="45"/>
      <c r="D110" s="45"/>
      <c r="E110" s="46"/>
    </row>
    <row r="111" spans="1:5" ht="21.75" customHeight="1">
      <c r="A111" s="44"/>
      <c r="B111" s="44"/>
      <c r="C111" s="45"/>
      <c r="D111" s="45"/>
      <c r="E111" s="46"/>
    </row>
    <row r="112" spans="1:5" ht="21.75" customHeight="1">
      <c r="A112" s="44"/>
      <c r="B112" s="44"/>
      <c r="C112" s="45"/>
      <c r="D112" s="45"/>
      <c r="E112" s="46"/>
    </row>
    <row r="113" spans="1:5" ht="21.75" customHeight="1">
      <c r="A113" s="44"/>
      <c r="B113" s="44"/>
      <c r="C113" s="45"/>
      <c r="D113" s="45"/>
      <c r="E113" s="46"/>
    </row>
    <row r="114" spans="1:5" ht="21.75" customHeight="1">
      <c r="A114" s="44"/>
      <c r="B114" s="44"/>
      <c r="C114" s="45"/>
      <c r="D114" s="45"/>
      <c r="E114" s="46"/>
    </row>
    <row r="115" spans="1:5" ht="21.75" customHeight="1">
      <c r="A115" s="44"/>
      <c r="B115" s="44"/>
      <c r="C115" s="45"/>
      <c r="D115" s="45"/>
      <c r="E115" s="46"/>
    </row>
    <row r="116" spans="1:5" ht="21.75" customHeight="1">
      <c r="A116" s="44"/>
      <c r="B116" s="44"/>
      <c r="C116" s="45"/>
      <c r="D116" s="45"/>
      <c r="E116" s="46"/>
    </row>
    <row r="117" spans="1:5" ht="21.75" customHeight="1">
      <c r="A117" s="44"/>
      <c r="B117" s="44"/>
      <c r="C117" s="45"/>
      <c r="D117" s="45"/>
      <c r="E117" s="46"/>
    </row>
    <row r="118" spans="1:5" ht="21.75" customHeight="1">
      <c r="A118" s="44"/>
      <c r="B118" s="44"/>
      <c r="C118" s="45"/>
      <c r="D118" s="45"/>
      <c r="E118" s="46"/>
    </row>
    <row r="119" spans="1:5" ht="21.75" customHeight="1">
      <c r="A119" s="44"/>
      <c r="B119" s="44"/>
      <c r="C119" s="45"/>
      <c r="D119" s="45"/>
      <c r="E119" s="46"/>
    </row>
    <row r="120" spans="1:5" ht="21.75" customHeight="1">
      <c r="A120" s="44"/>
      <c r="B120" s="44"/>
      <c r="C120" s="45"/>
      <c r="D120" s="45"/>
      <c r="E120" s="46"/>
    </row>
    <row r="121" spans="1:5" ht="21.75" customHeight="1">
      <c r="A121" s="44"/>
      <c r="B121" s="44"/>
      <c r="C121" s="45"/>
      <c r="D121" s="45"/>
      <c r="E121" s="46"/>
    </row>
    <row r="122" spans="1:5" ht="21.75" customHeight="1">
      <c r="A122" s="44"/>
      <c r="B122" s="44"/>
      <c r="C122" s="45"/>
      <c r="D122" s="45"/>
      <c r="E122" s="46"/>
    </row>
    <row r="123" spans="1:5" ht="21.75" customHeight="1">
      <c r="A123" s="44"/>
      <c r="B123" s="44"/>
      <c r="C123" s="45"/>
      <c r="D123" s="45"/>
      <c r="E123" s="46"/>
    </row>
    <row r="124" spans="1:5" ht="21.75" customHeight="1">
      <c r="A124" s="44"/>
      <c r="B124" s="44"/>
      <c r="C124" s="45"/>
      <c r="D124" s="45"/>
      <c r="E124" s="46"/>
    </row>
    <row r="125" spans="1:5" ht="21.75" customHeight="1">
      <c r="A125" s="44"/>
      <c r="B125" s="44"/>
      <c r="C125" s="45"/>
      <c r="D125" s="45"/>
      <c r="E125" s="46"/>
    </row>
    <row r="126" spans="1:5" ht="21.75" customHeight="1">
      <c r="A126" s="44"/>
      <c r="B126" s="44"/>
      <c r="C126" s="45"/>
      <c r="D126" s="45"/>
      <c r="E126" s="46"/>
    </row>
    <row r="127" spans="1:5" ht="21.75" customHeight="1">
      <c r="A127" s="44"/>
      <c r="B127" s="44"/>
      <c r="C127" s="45"/>
      <c r="D127" s="45"/>
      <c r="E127" s="46"/>
    </row>
    <row r="128" spans="1:5" ht="21.75" customHeight="1">
      <c r="A128" s="44"/>
      <c r="B128" s="44"/>
      <c r="C128" s="45"/>
      <c r="D128" s="45"/>
      <c r="E128" s="46"/>
    </row>
    <row r="129" spans="1:5" ht="21.75" customHeight="1">
      <c r="A129" s="44"/>
      <c r="B129" s="44"/>
      <c r="C129" s="45"/>
      <c r="D129" s="45"/>
      <c r="E129" s="46"/>
    </row>
    <row r="130" spans="1:5" ht="21.75" customHeight="1">
      <c r="A130" s="44"/>
      <c r="B130" s="44"/>
      <c r="C130" s="45"/>
      <c r="D130" s="45"/>
      <c r="E130" s="46"/>
    </row>
    <row r="131" spans="1:5" ht="21.75" customHeight="1">
      <c r="A131" s="44"/>
      <c r="B131" s="44"/>
      <c r="C131" s="45"/>
      <c r="D131" s="45"/>
      <c r="E131" s="46"/>
    </row>
    <row r="132" spans="1:5" ht="21.75" customHeight="1">
      <c r="A132" s="44"/>
      <c r="B132" s="44"/>
      <c r="C132" s="45"/>
      <c r="D132" s="45"/>
      <c r="E132" s="46"/>
    </row>
    <row r="133" spans="1:5" ht="21.75" customHeight="1">
      <c r="A133" s="44"/>
      <c r="B133" s="44"/>
      <c r="C133" s="45"/>
      <c r="D133" s="45"/>
      <c r="E133" s="46"/>
    </row>
    <row r="134" spans="1:5" ht="21.75" customHeight="1">
      <c r="A134" s="44"/>
      <c r="B134" s="44"/>
      <c r="C134" s="45"/>
      <c r="D134" s="45"/>
      <c r="E134" s="46"/>
    </row>
    <row r="135" spans="1:5" ht="21.75" customHeight="1">
      <c r="A135" s="44"/>
      <c r="B135" s="44"/>
      <c r="C135" s="45"/>
      <c r="D135" s="45"/>
      <c r="E135" s="46"/>
    </row>
    <row r="136" spans="1:5" ht="21.75" customHeight="1">
      <c r="A136" s="44"/>
      <c r="B136" s="44"/>
      <c r="C136" s="45"/>
      <c r="D136" s="45"/>
      <c r="E136" s="46"/>
    </row>
    <row r="137" spans="1:5" ht="21.75" customHeight="1">
      <c r="A137" s="44"/>
      <c r="B137" s="44"/>
      <c r="C137" s="45"/>
      <c r="D137" s="45"/>
      <c r="E137" s="46"/>
    </row>
    <row r="138" spans="1:5" ht="21.75" customHeight="1">
      <c r="A138" s="44"/>
      <c r="B138" s="44"/>
      <c r="C138" s="45"/>
      <c r="D138" s="45"/>
      <c r="E138" s="46"/>
    </row>
    <row r="139" spans="1:5" ht="21.75" customHeight="1">
      <c r="A139" s="44"/>
      <c r="B139" s="44"/>
      <c r="C139" s="45"/>
      <c r="D139" s="45"/>
      <c r="E139" s="46"/>
    </row>
    <row r="140" spans="1:5" ht="21.75" customHeight="1">
      <c r="A140" s="44"/>
      <c r="B140" s="44"/>
      <c r="C140" s="45"/>
      <c r="D140" s="45"/>
      <c r="E140" s="46"/>
    </row>
    <row r="141" spans="1:5" ht="21.75" customHeight="1">
      <c r="A141" s="44"/>
      <c r="B141" s="44"/>
      <c r="C141" s="45"/>
      <c r="D141" s="45"/>
      <c r="E141" s="46"/>
    </row>
    <row r="142" spans="1:5" ht="21.75" customHeight="1">
      <c r="A142" s="44"/>
      <c r="B142" s="44"/>
      <c r="C142" s="45"/>
      <c r="D142" s="45"/>
      <c r="E142" s="46"/>
    </row>
    <row r="143" spans="1:5" ht="21.75" customHeight="1">
      <c r="A143" s="44"/>
      <c r="B143" s="44"/>
      <c r="C143" s="45"/>
      <c r="D143" s="45"/>
      <c r="E143" s="46"/>
    </row>
    <row r="144" spans="1:5" ht="21.75" customHeight="1">
      <c r="A144" s="44"/>
      <c r="B144" s="44"/>
      <c r="C144" s="45"/>
      <c r="D144" s="45"/>
      <c r="E144" s="46"/>
    </row>
    <row r="145" spans="1:5" ht="21.75" customHeight="1">
      <c r="A145" s="44"/>
      <c r="B145" s="44"/>
      <c r="C145" s="45"/>
      <c r="D145" s="45"/>
      <c r="E145" s="46"/>
    </row>
    <row r="146" spans="1:5" ht="21.75" customHeight="1">
      <c r="A146" s="44"/>
      <c r="B146" s="44"/>
      <c r="C146" s="45"/>
      <c r="D146" s="45"/>
      <c r="E146" s="46"/>
    </row>
    <row r="147" spans="1:5" ht="21.75" customHeight="1">
      <c r="A147" s="44"/>
      <c r="B147" s="44"/>
      <c r="C147" s="45"/>
      <c r="D147" s="45"/>
      <c r="E147" s="46"/>
    </row>
    <row r="148" spans="1:5" ht="21.75" customHeight="1">
      <c r="A148" s="44"/>
      <c r="B148" s="44"/>
      <c r="C148" s="45"/>
      <c r="D148" s="45"/>
      <c r="E148" s="46"/>
    </row>
    <row r="149" spans="1:5" ht="21.75" customHeight="1">
      <c r="A149" s="44"/>
      <c r="B149" s="44"/>
      <c r="C149" s="45"/>
      <c r="D149" s="45"/>
      <c r="E149" s="46"/>
    </row>
    <row r="150" spans="1:5" ht="21.75" customHeight="1">
      <c r="A150" s="44"/>
      <c r="B150" s="44"/>
      <c r="C150" s="45"/>
      <c r="D150" s="45"/>
      <c r="E150" s="46"/>
    </row>
    <row r="151" spans="1:5" ht="21.75" customHeight="1">
      <c r="A151" s="44"/>
      <c r="B151" s="44"/>
      <c r="C151" s="45"/>
      <c r="D151" s="45"/>
      <c r="E151" s="46"/>
    </row>
    <row r="152" spans="1:5" ht="21.75" customHeight="1">
      <c r="A152" s="44"/>
      <c r="B152" s="44"/>
      <c r="C152" s="45"/>
      <c r="D152" s="45"/>
      <c r="E152" s="46"/>
    </row>
    <row r="153" spans="1:5" ht="21.75" customHeight="1">
      <c r="A153" s="44"/>
      <c r="B153" s="44"/>
      <c r="C153" s="45"/>
      <c r="D153" s="45"/>
      <c r="E153" s="46"/>
    </row>
    <row r="154" spans="1:5" ht="21.75" customHeight="1">
      <c r="A154" s="44"/>
      <c r="B154" s="44"/>
      <c r="C154" s="45"/>
      <c r="D154" s="45"/>
      <c r="E154" s="46"/>
    </row>
    <row r="155" spans="1:5" ht="21.75" customHeight="1">
      <c r="A155" s="44"/>
      <c r="B155" s="44"/>
      <c r="C155" s="45"/>
      <c r="D155" s="45"/>
      <c r="E155" s="46"/>
    </row>
    <row r="156" spans="1:5" ht="21.75" customHeight="1">
      <c r="A156" s="44"/>
      <c r="B156" s="44"/>
      <c r="C156" s="45"/>
      <c r="D156" s="45"/>
      <c r="E156" s="46"/>
    </row>
    <row r="157" spans="1:5" ht="21.75" customHeight="1">
      <c r="A157" s="44"/>
      <c r="B157" s="44"/>
      <c r="C157" s="45"/>
      <c r="D157" s="45"/>
      <c r="E157" s="46"/>
    </row>
    <row r="158" spans="1:5" ht="21.75" customHeight="1">
      <c r="A158" s="44"/>
      <c r="B158" s="44"/>
      <c r="C158" s="45"/>
      <c r="D158" s="45"/>
      <c r="E158" s="46"/>
    </row>
    <row r="159" spans="1:5" ht="21.75" customHeight="1">
      <c r="A159" s="44"/>
      <c r="B159" s="44"/>
      <c r="C159" s="45"/>
      <c r="D159" s="45"/>
      <c r="E159" s="46"/>
    </row>
    <row r="160" spans="1:5" ht="21.75" customHeight="1">
      <c r="A160" s="44"/>
      <c r="B160" s="44"/>
      <c r="C160" s="45"/>
      <c r="D160" s="45"/>
      <c r="E160" s="46"/>
    </row>
    <row r="161" spans="1:5" ht="21.75" customHeight="1">
      <c r="A161" s="44"/>
      <c r="B161" s="44"/>
      <c r="C161" s="45"/>
      <c r="D161" s="45"/>
      <c r="E161" s="46"/>
    </row>
    <row r="162" spans="1:5" ht="21.75" customHeight="1">
      <c r="A162" s="44"/>
      <c r="B162" s="44"/>
      <c r="C162" s="45"/>
      <c r="D162" s="45"/>
      <c r="E162" s="46"/>
    </row>
    <row r="163" spans="1:5" ht="21.75" customHeight="1">
      <c r="A163" s="44"/>
      <c r="B163" s="44"/>
      <c r="C163" s="45"/>
      <c r="D163" s="45"/>
      <c r="E163" s="46"/>
    </row>
    <row r="164" spans="1:5" ht="21.75" customHeight="1">
      <c r="A164" s="44"/>
      <c r="B164" s="44"/>
      <c r="C164" s="45"/>
      <c r="D164" s="45"/>
      <c r="E164" s="46"/>
    </row>
    <row r="165" spans="1:5" ht="21.75" customHeight="1">
      <c r="A165" s="44"/>
      <c r="B165" s="44"/>
      <c r="C165" s="45"/>
      <c r="D165" s="45"/>
      <c r="E165" s="46"/>
    </row>
    <row r="166" spans="1:5" ht="21.75" customHeight="1">
      <c r="A166" s="44"/>
      <c r="B166" s="44"/>
      <c r="C166" s="45"/>
      <c r="D166" s="45"/>
      <c r="E166" s="46"/>
    </row>
    <row r="167" spans="1:5" ht="21.75" customHeight="1">
      <c r="A167" s="44"/>
      <c r="B167" s="44"/>
      <c r="C167" s="45"/>
      <c r="D167" s="45"/>
      <c r="E167" s="46"/>
    </row>
    <row r="168" spans="1:5" ht="21.75" customHeight="1">
      <c r="A168" s="44"/>
      <c r="B168" s="44"/>
      <c r="C168" s="45"/>
      <c r="D168" s="45"/>
      <c r="E168" s="46"/>
    </row>
    <row r="169" spans="1:5" ht="21.75" customHeight="1">
      <c r="A169" s="44"/>
      <c r="B169" s="44"/>
      <c r="C169" s="45"/>
      <c r="D169" s="45"/>
      <c r="E169" s="46"/>
    </row>
    <row r="170" spans="1:5" ht="21.75" customHeight="1">
      <c r="A170" s="44"/>
      <c r="B170" s="44"/>
      <c r="C170" s="45"/>
      <c r="D170" s="45"/>
      <c r="E170" s="46"/>
    </row>
    <row r="171" spans="1:5" ht="21.75" customHeight="1">
      <c r="A171" s="44"/>
      <c r="B171" s="44"/>
      <c r="C171" s="45"/>
      <c r="D171" s="45"/>
      <c r="E171" s="46"/>
    </row>
    <row r="172" spans="1:5" ht="21.75" customHeight="1">
      <c r="A172" s="44"/>
      <c r="B172" s="44"/>
      <c r="C172" s="45"/>
      <c r="D172" s="45"/>
      <c r="E172" s="46"/>
    </row>
    <row r="173" spans="1:5" ht="21.75" customHeight="1">
      <c r="A173" s="44"/>
      <c r="B173" s="44"/>
      <c r="C173" s="45"/>
      <c r="D173" s="45"/>
      <c r="E173" s="46"/>
    </row>
    <row r="174" spans="1:5" ht="21.75" customHeight="1">
      <c r="A174" s="44"/>
      <c r="B174" s="44"/>
      <c r="C174" s="45"/>
      <c r="D174" s="45"/>
      <c r="E174" s="46"/>
    </row>
    <row r="175" spans="1:5" ht="21.75" customHeight="1">
      <c r="A175" s="44"/>
      <c r="B175" s="44"/>
      <c r="C175" s="45"/>
      <c r="D175" s="45"/>
      <c r="E175" s="46"/>
    </row>
    <row r="176" spans="1:5" ht="21.75" customHeight="1">
      <c r="A176" s="44"/>
      <c r="B176" s="44"/>
      <c r="C176" s="45"/>
      <c r="D176" s="45"/>
      <c r="E176" s="46"/>
    </row>
    <row r="177" spans="1:5" ht="21.75" customHeight="1">
      <c r="A177" s="44"/>
      <c r="B177" s="44"/>
      <c r="C177" s="45"/>
      <c r="D177" s="45"/>
      <c r="E177" s="46"/>
    </row>
    <row r="178" spans="1:5" ht="21.75" customHeight="1">
      <c r="A178" s="44"/>
      <c r="B178" s="44"/>
      <c r="C178" s="45"/>
      <c r="D178" s="45"/>
      <c r="E178" s="46"/>
    </row>
    <row r="179" spans="1:5" ht="21.75" customHeight="1">
      <c r="A179" s="44"/>
      <c r="B179" s="44"/>
      <c r="C179" s="45"/>
      <c r="D179" s="45"/>
      <c r="E179" s="46"/>
    </row>
    <row r="180" spans="1:5" ht="21.75" customHeight="1">
      <c r="A180" s="44"/>
      <c r="B180" s="44"/>
      <c r="C180" s="45"/>
      <c r="D180" s="45"/>
      <c r="E180" s="46"/>
    </row>
    <row r="181" spans="1:5" ht="21.75" customHeight="1">
      <c r="A181" s="44"/>
      <c r="B181" s="44"/>
      <c r="C181" s="45"/>
      <c r="D181" s="45"/>
      <c r="E181" s="46"/>
    </row>
    <row r="182" spans="1:5" ht="21.75" customHeight="1">
      <c r="A182" s="44"/>
      <c r="B182" s="44"/>
      <c r="C182" s="45"/>
      <c r="D182" s="45"/>
      <c r="E182" s="46"/>
    </row>
    <row r="183" spans="1:5" ht="21.75" customHeight="1">
      <c r="A183" s="44"/>
      <c r="B183" s="44"/>
      <c r="C183" s="45"/>
      <c r="D183" s="45"/>
      <c r="E183" s="46"/>
    </row>
    <row r="184" spans="1:5" ht="21.75" customHeight="1">
      <c r="A184" s="44"/>
      <c r="B184" s="44"/>
      <c r="C184" s="45"/>
      <c r="D184" s="45"/>
      <c r="E184" s="46"/>
    </row>
    <row r="185" spans="1:5" ht="21.75" customHeight="1">
      <c r="A185" s="44"/>
      <c r="B185" s="44"/>
      <c r="C185" s="45"/>
      <c r="D185" s="45"/>
      <c r="E185" s="46"/>
    </row>
    <row r="186" spans="1:5" ht="21.75" customHeight="1">
      <c r="A186" s="44"/>
      <c r="B186" s="44"/>
      <c r="C186" s="45"/>
      <c r="D186" s="45"/>
      <c r="E186" s="46"/>
    </row>
    <row r="187" spans="1:5" ht="21.75" customHeight="1">
      <c r="A187" s="44"/>
      <c r="B187" s="44"/>
      <c r="C187" s="45"/>
      <c r="D187" s="45"/>
      <c r="E187" s="46"/>
    </row>
    <row r="188" spans="1:5" ht="21.75" customHeight="1">
      <c r="A188" s="44"/>
      <c r="B188" s="44"/>
      <c r="C188" s="45"/>
      <c r="D188" s="45"/>
      <c r="E188" s="46"/>
    </row>
    <row r="189" spans="1:5" ht="21.75" customHeight="1">
      <c r="A189" s="44"/>
      <c r="B189" s="44"/>
      <c r="C189" s="45"/>
      <c r="D189" s="45"/>
      <c r="E189" s="46"/>
    </row>
    <row r="190" spans="1:5" ht="21.75" customHeight="1">
      <c r="A190" s="44"/>
      <c r="B190" s="44"/>
      <c r="C190" s="45"/>
      <c r="D190" s="45"/>
      <c r="E190" s="46"/>
    </row>
    <row r="191" spans="1:5" ht="21.75" customHeight="1">
      <c r="A191" s="44"/>
      <c r="B191" s="44"/>
      <c r="C191" s="45"/>
      <c r="D191" s="45"/>
      <c r="E191" s="46"/>
    </row>
    <row r="192" spans="1:5" ht="21.75" customHeight="1">
      <c r="A192" s="44"/>
      <c r="B192" s="44"/>
      <c r="C192" s="45"/>
      <c r="D192" s="45"/>
      <c r="E192" s="46"/>
    </row>
    <row r="193" spans="1:5" ht="21.75" customHeight="1">
      <c r="A193" s="44"/>
      <c r="B193" s="44"/>
      <c r="C193" s="45"/>
      <c r="D193" s="45"/>
      <c r="E193" s="46"/>
    </row>
    <row r="194" spans="1:5" ht="21.75" customHeight="1">
      <c r="A194" s="44"/>
      <c r="B194" s="44"/>
      <c r="C194" s="45"/>
      <c r="D194" s="45"/>
      <c r="E194" s="46"/>
    </row>
    <row r="195" spans="1:5" ht="21.75" customHeight="1">
      <c r="A195" s="44"/>
      <c r="B195" s="44"/>
      <c r="C195" s="45"/>
      <c r="D195" s="45"/>
      <c r="E195" s="46"/>
    </row>
    <row r="196" spans="1:5" ht="21.75" customHeight="1">
      <c r="A196" s="44"/>
      <c r="B196" s="44"/>
      <c r="C196" s="45"/>
      <c r="D196" s="45"/>
      <c r="E196" s="46"/>
    </row>
    <row r="197" spans="1:5" ht="21.75" customHeight="1">
      <c r="A197" s="44"/>
      <c r="B197" s="44"/>
      <c r="C197" s="45"/>
      <c r="D197" s="45"/>
      <c r="E197" s="46"/>
    </row>
    <row r="198" spans="1:5" ht="21.75" customHeight="1">
      <c r="A198" s="44"/>
      <c r="B198" s="44"/>
      <c r="C198" s="45"/>
      <c r="D198" s="45"/>
      <c r="E198" s="46"/>
    </row>
    <row r="199" spans="1:5" ht="21.75" customHeight="1">
      <c r="A199" s="44"/>
      <c r="B199" s="44"/>
      <c r="C199" s="45"/>
      <c r="D199" s="45"/>
      <c r="E199" s="46"/>
    </row>
    <row r="200" spans="1:5" ht="21.75" customHeight="1">
      <c r="A200" s="44"/>
      <c r="B200" s="44"/>
      <c r="C200" s="45"/>
      <c r="D200" s="45"/>
      <c r="E200" s="46"/>
    </row>
    <row r="201" spans="1:5" ht="21.75" customHeight="1">
      <c r="A201" s="44"/>
      <c r="B201" s="44"/>
      <c r="C201" s="45"/>
      <c r="D201" s="45"/>
      <c r="E201" s="46"/>
    </row>
    <row r="202" spans="1:5" ht="21.75" customHeight="1">
      <c r="A202" s="44"/>
      <c r="B202" s="44"/>
      <c r="C202" s="45"/>
      <c r="D202" s="45"/>
      <c r="E202" s="46"/>
    </row>
    <row r="203" spans="1:5" ht="21.75" customHeight="1">
      <c r="A203" s="44"/>
      <c r="B203" s="44"/>
      <c r="C203" s="45"/>
      <c r="D203" s="45"/>
      <c r="E203" s="46"/>
    </row>
    <row r="204" spans="1:5" ht="21.75" customHeight="1">
      <c r="A204" s="44"/>
      <c r="B204" s="44"/>
      <c r="C204" s="45"/>
      <c r="D204" s="45"/>
      <c r="E204" s="46"/>
    </row>
    <row r="205" spans="1:5" ht="21.75" customHeight="1">
      <c r="A205" s="44"/>
      <c r="B205" s="44"/>
      <c r="C205" s="45"/>
      <c r="D205" s="45"/>
      <c r="E205" s="46"/>
    </row>
    <row r="206" spans="1:5" ht="21.75" customHeight="1">
      <c r="A206" s="44"/>
      <c r="B206" s="44"/>
      <c r="C206" s="45"/>
      <c r="D206" s="45"/>
      <c r="E206" s="46"/>
    </row>
    <row r="207" spans="1:5" ht="21.75" customHeight="1">
      <c r="A207" s="44"/>
      <c r="B207" s="44"/>
      <c r="C207" s="45"/>
      <c r="D207" s="45"/>
      <c r="E207" s="46"/>
    </row>
    <row r="208" spans="1:5" ht="21.75" customHeight="1">
      <c r="A208" s="44"/>
      <c r="B208" s="44"/>
      <c r="C208" s="45"/>
      <c r="D208" s="45"/>
      <c r="E208" s="46"/>
    </row>
    <row r="209" spans="1:5" ht="21.75" customHeight="1">
      <c r="A209" s="44"/>
      <c r="B209" s="44"/>
      <c r="C209" s="45"/>
      <c r="D209" s="45"/>
      <c r="E209" s="46"/>
    </row>
    <row r="210" spans="1:5" ht="21.75" customHeight="1">
      <c r="A210" s="44"/>
      <c r="B210" s="44"/>
      <c r="C210" s="45"/>
      <c r="D210" s="45"/>
      <c r="E210" s="46"/>
    </row>
    <row r="211" spans="1:5" ht="21.75" customHeight="1">
      <c r="A211" s="44"/>
      <c r="B211" s="44"/>
      <c r="C211" s="45"/>
      <c r="D211" s="45"/>
      <c r="E211" s="46"/>
    </row>
    <row r="212" spans="1:5" ht="21.75" customHeight="1">
      <c r="A212" s="44"/>
      <c r="B212" s="44"/>
      <c r="C212" s="45"/>
      <c r="D212" s="45"/>
      <c r="E212" s="46"/>
    </row>
    <row r="213" spans="1:5" ht="21.75" customHeight="1">
      <c r="A213" s="44"/>
      <c r="B213" s="44"/>
      <c r="C213" s="45"/>
      <c r="D213" s="45"/>
      <c r="E213" s="46"/>
    </row>
    <row r="214" spans="1:5" ht="21.75" customHeight="1">
      <c r="A214" s="44"/>
      <c r="B214" s="44"/>
      <c r="C214" s="45"/>
      <c r="D214" s="45"/>
      <c r="E214" s="46"/>
    </row>
    <row r="215" spans="1:5" ht="21.75" customHeight="1">
      <c r="A215" s="44"/>
      <c r="B215" s="44"/>
      <c r="C215" s="45"/>
      <c r="D215" s="45"/>
      <c r="E215" s="46"/>
    </row>
    <row r="216" spans="1:5" ht="21.75" customHeight="1">
      <c r="A216" s="44"/>
      <c r="B216" s="44"/>
      <c r="C216" s="45"/>
      <c r="D216" s="45"/>
      <c r="E216" s="46"/>
    </row>
    <row r="217" spans="1:5" ht="21.75" customHeight="1">
      <c r="A217" s="44"/>
      <c r="B217" s="44"/>
      <c r="C217" s="45"/>
      <c r="D217" s="45"/>
      <c r="E217" s="46"/>
    </row>
    <row r="218" spans="1:5" ht="21.75" customHeight="1">
      <c r="A218" s="44"/>
      <c r="B218" s="44"/>
      <c r="C218" s="45"/>
      <c r="D218" s="45"/>
      <c r="E218" s="46"/>
    </row>
    <row r="219" spans="1:5" ht="21.75" customHeight="1">
      <c r="A219" s="44"/>
      <c r="B219" s="44"/>
      <c r="C219" s="45"/>
      <c r="D219" s="45"/>
      <c r="E219" s="46"/>
    </row>
    <row r="220" spans="1:5" ht="21.75" customHeight="1">
      <c r="A220" s="44"/>
      <c r="B220" s="44"/>
      <c r="C220" s="45"/>
      <c r="D220" s="45"/>
      <c r="E220" s="46"/>
    </row>
    <row r="221" spans="1:5" ht="21.75" customHeight="1">
      <c r="A221" s="44"/>
      <c r="B221" s="44"/>
      <c r="C221" s="45"/>
      <c r="D221" s="45"/>
      <c r="E221" s="46"/>
    </row>
    <row r="222" spans="1:5" ht="21.75" customHeight="1">
      <c r="A222" s="44"/>
      <c r="B222" s="44"/>
      <c r="C222" s="45"/>
      <c r="D222" s="45"/>
      <c r="E222" s="46"/>
    </row>
    <row r="223" spans="1:5" ht="21.75" customHeight="1">
      <c r="A223" s="44"/>
      <c r="B223" s="44"/>
      <c r="C223" s="45"/>
      <c r="D223" s="45"/>
      <c r="E223" s="46"/>
    </row>
    <row r="224" spans="1:5" ht="21.75" customHeight="1">
      <c r="A224" s="44"/>
      <c r="B224" s="44"/>
      <c r="C224" s="45"/>
      <c r="D224" s="45"/>
      <c r="E224" s="46"/>
    </row>
    <row r="225" spans="1:5" ht="21.75" customHeight="1">
      <c r="A225" s="44"/>
      <c r="B225" s="44"/>
      <c r="C225" s="45"/>
      <c r="D225" s="45"/>
      <c r="E225" s="46"/>
    </row>
    <row r="226" spans="1:5" ht="21.75" customHeight="1">
      <c r="A226" s="44"/>
      <c r="B226" s="44"/>
      <c r="C226" s="45"/>
      <c r="D226" s="45"/>
      <c r="E226" s="46"/>
    </row>
    <row r="227" spans="1:5" ht="21.75" customHeight="1">
      <c r="A227" s="44"/>
      <c r="B227" s="44"/>
      <c r="C227" s="45"/>
      <c r="D227" s="45"/>
      <c r="E227" s="46"/>
    </row>
    <row r="228" spans="1:5" ht="21.75" customHeight="1">
      <c r="A228" s="44"/>
      <c r="B228" s="44"/>
      <c r="C228" s="45"/>
      <c r="D228" s="45"/>
      <c r="E228" s="46"/>
    </row>
    <row r="229" spans="1:5" ht="21.75" customHeight="1">
      <c r="A229" s="44"/>
      <c r="B229" s="44"/>
      <c r="C229" s="45"/>
      <c r="D229" s="45"/>
      <c r="E229" s="46"/>
    </row>
    <row r="230" spans="1:5" ht="21.75" customHeight="1">
      <c r="A230" s="44"/>
      <c r="B230" s="44"/>
      <c r="C230" s="45"/>
      <c r="D230" s="45"/>
      <c r="E230" s="46"/>
    </row>
    <row r="231" spans="1:5" ht="21.75" customHeight="1">
      <c r="A231" s="44"/>
      <c r="B231" s="44"/>
      <c r="C231" s="45"/>
      <c r="D231" s="45"/>
      <c r="E231" s="46"/>
    </row>
    <row r="232" spans="1:5" ht="21.75" customHeight="1">
      <c r="A232" s="44"/>
      <c r="B232" s="44"/>
      <c r="C232" s="45"/>
      <c r="D232" s="45"/>
      <c r="E232" s="46"/>
    </row>
    <row r="233" spans="1:5" ht="21.75" customHeight="1">
      <c r="A233" s="44"/>
      <c r="B233" s="44"/>
      <c r="C233" s="45"/>
      <c r="D233" s="45"/>
      <c r="E233" s="46"/>
    </row>
    <row r="234" spans="1:5" ht="21.75" customHeight="1">
      <c r="A234" s="44"/>
      <c r="B234" s="44"/>
      <c r="C234" s="45"/>
      <c r="D234" s="45"/>
      <c r="E234" s="46"/>
    </row>
    <row r="235" spans="1:5" ht="21.75" customHeight="1">
      <c r="A235" s="44"/>
      <c r="B235" s="44"/>
      <c r="C235" s="45"/>
      <c r="D235" s="45"/>
      <c r="E235" s="46"/>
    </row>
    <row r="236" spans="1:5" ht="21.75" customHeight="1">
      <c r="A236" s="44"/>
      <c r="B236" s="44"/>
      <c r="C236" s="45"/>
      <c r="D236" s="45"/>
      <c r="E236" s="46"/>
    </row>
    <row r="237" spans="1:5" ht="21.75" customHeight="1">
      <c r="A237" s="44"/>
      <c r="B237" s="44"/>
      <c r="C237" s="45"/>
      <c r="D237" s="45"/>
      <c r="E237" s="46"/>
    </row>
    <row r="238" spans="1:5" ht="21.75" customHeight="1">
      <c r="A238" s="44"/>
      <c r="B238" s="44"/>
      <c r="C238" s="45"/>
      <c r="D238" s="45"/>
      <c r="E238" s="46"/>
    </row>
    <row r="239" spans="1:5" ht="21.75" customHeight="1">
      <c r="A239" s="44"/>
      <c r="B239" s="44"/>
      <c r="C239" s="45"/>
      <c r="D239" s="45"/>
      <c r="E239" s="46"/>
    </row>
    <row r="240" spans="1:5" ht="21.75" customHeight="1">
      <c r="A240" s="44"/>
      <c r="B240" s="44"/>
      <c r="C240" s="45"/>
      <c r="D240" s="45"/>
      <c r="E240" s="46"/>
    </row>
    <row r="241" spans="1:5" ht="21.75" customHeight="1">
      <c r="A241" s="44"/>
      <c r="B241" s="44"/>
      <c r="C241" s="45"/>
      <c r="D241" s="45"/>
      <c r="E241" s="46"/>
    </row>
    <row r="242" spans="1:5" ht="21.75" customHeight="1">
      <c r="A242" s="44"/>
      <c r="B242" s="44"/>
      <c r="C242" s="45"/>
      <c r="D242" s="45"/>
      <c r="E242" s="46"/>
    </row>
    <row r="243" spans="1:5" ht="21.75" customHeight="1">
      <c r="A243" s="44"/>
      <c r="B243" s="44"/>
      <c r="C243" s="45"/>
      <c r="D243" s="45"/>
      <c r="E243" s="46"/>
    </row>
    <row r="244" spans="1:5" ht="21.75" customHeight="1">
      <c r="A244" s="44"/>
      <c r="B244" s="44"/>
      <c r="C244" s="45"/>
      <c r="D244" s="45"/>
      <c r="E244" s="46"/>
    </row>
    <row r="245" spans="1:5" ht="21.75" customHeight="1">
      <c r="A245" s="44"/>
      <c r="B245" s="44"/>
      <c r="C245" s="45"/>
      <c r="D245" s="45"/>
      <c r="E245" s="46"/>
    </row>
    <row r="246" spans="1:5" ht="21.75" customHeight="1">
      <c r="A246" s="44"/>
      <c r="B246" s="44"/>
      <c r="C246" s="45"/>
      <c r="D246" s="45"/>
      <c r="E246" s="46"/>
    </row>
    <row r="247" spans="1:5" ht="21.75" customHeight="1">
      <c r="A247" s="44"/>
      <c r="B247" s="44"/>
      <c r="C247" s="45"/>
      <c r="D247" s="45"/>
      <c r="E247" s="46"/>
    </row>
    <row r="248" spans="1:5" ht="21.75" customHeight="1">
      <c r="A248" s="44"/>
      <c r="B248" s="44"/>
      <c r="C248" s="45"/>
      <c r="D248" s="45"/>
      <c r="E248" s="46"/>
    </row>
    <row r="249" spans="1:5" ht="21.75" customHeight="1">
      <c r="A249" s="44"/>
      <c r="B249" s="44"/>
      <c r="C249" s="45"/>
      <c r="D249" s="45"/>
      <c r="E249" s="46"/>
    </row>
    <row r="250" spans="1:5" ht="21.75" customHeight="1">
      <c r="A250" s="44"/>
      <c r="B250" s="44"/>
      <c r="C250" s="45"/>
      <c r="D250" s="45"/>
      <c r="E250" s="46"/>
    </row>
    <row r="251" spans="1:5" ht="21.75" customHeight="1">
      <c r="A251" s="44"/>
      <c r="B251" s="44"/>
      <c r="C251" s="45"/>
      <c r="D251" s="45"/>
      <c r="E251" s="46"/>
    </row>
    <row r="252" spans="1:5" ht="21.75" customHeight="1">
      <c r="A252" s="44"/>
      <c r="B252" s="44"/>
      <c r="C252" s="45"/>
      <c r="D252" s="45"/>
      <c r="E252" s="46"/>
    </row>
    <row r="253" spans="1:5" ht="21.75" customHeight="1">
      <c r="A253" s="44"/>
      <c r="B253" s="44"/>
      <c r="C253" s="45"/>
      <c r="D253" s="45"/>
      <c r="E253" s="46"/>
    </row>
    <row r="254" spans="1:5" ht="21.75" customHeight="1">
      <c r="A254" s="44"/>
      <c r="B254" s="44"/>
      <c r="C254" s="45"/>
      <c r="D254" s="45"/>
      <c r="E254" s="46"/>
    </row>
    <row r="255" spans="1:5" ht="21.75" customHeight="1">
      <c r="A255" s="44"/>
      <c r="B255" s="44"/>
      <c r="C255" s="45"/>
      <c r="D255" s="45"/>
      <c r="E255" s="46"/>
    </row>
    <row r="256" spans="1:5" ht="21.75" customHeight="1">
      <c r="A256" s="44"/>
      <c r="B256" s="44"/>
      <c r="C256" s="45"/>
      <c r="D256" s="45"/>
      <c r="E256" s="46"/>
    </row>
    <row r="257" spans="1:5" ht="21.75" customHeight="1">
      <c r="A257" s="44"/>
      <c r="B257" s="44"/>
      <c r="C257" s="45"/>
      <c r="D257" s="45"/>
      <c r="E257" s="46"/>
    </row>
    <row r="258" spans="1:5" ht="21.75" customHeight="1">
      <c r="A258" s="44"/>
      <c r="B258" s="44"/>
      <c r="C258" s="45"/>
      <c r="D258" s="45"/>
      <c r="E258" s="46"/>
    </row>
    <row r="259" spans="1:5" ht="21.75" customHeight="1">
      <c r="A259" s="44"/>
      <c r="B259" s="44"/>
      <c r="C259" s="45"/>
      <c r="D259" s="45"/>
      <c r="E259" s="46"/>
    </row>
    <row r="260" spans="1:5" ht="21.75" customHeight="1">
      <c r="A260" s="44"/>
      <c r="B260" s="44"/>
      <c r="C260" s="45"/>
      <c r="D260" s="45"/>
      <c r="E260" s="46"/>
    </row>
    <row r="261" spans="1:5" ht="21.75" customHeight="1">
      <c r="A261" s="44"/>
      <c r="B261" s="44"/>
      <c r="C261" s="45"/>
      <c r="D261" s="45"/>
      <c r="E261" s="46"/>
    </row>
    <row r="262" spans="1:5" ht="21.75" customHeight="1">
      <c r="A262" s="44"/>
      <c r="B262" s="44"/>
      <c r="C262" s="45"/>
      <c r="D262" s="45"/>
      <c r="E262" s="46"/>
    </row>
    <row r="263" spans="1:5" ht="21.75" customHeight="1">
      <c r="A263" s="44"/>
      <c r="B263" s="44"/>
      <c r="C263" s="45"/>
      <c r="D263" s="45"/>
      <c r="E263" s="46"/>
    </row>
    <row r="264" spans="1:5" ht="21.75" customHeight="1">
      <c r="A264" s="44"/>
      <c r="B264" s="44"/>
      <c r="C264" s="45"/>
      <c r="D264" s="45"/>
      <c r="E264" s="46"/>
    </row>
    <row r="265" spans="1:5" ht="21.75" customHeight="1">
      <c r="A265" s="44"/>
      <c r="B265" s="44"/>
      <c r="C265" s="45"/>
      <c r="D265" s="45"/>
      <c r="E265" s="46"/>
    </row>
    <row r="266" spans="1:5" ht="21.75" customHeight="1">
      <c r="A266" s="44"/>
      <c r="B266" s="44"/>
      <c r="C266" s="45"/>
      <c r="D266" s="45"/>
      <c r="E266" s="46"/>
    </row>
    <row r="267" spans="1:5" ht="21.75" customHeight="1">
      <c r="A267" s="44"/>
      <c r="B267" s="44"/>
      <c r="C267" s="45"/>
      <c r="D267" s="45"/>
      <c r="E267" s="46"/>
    </row>
    <row r="268" spans="1:5" ht="21.75" customHeight="1">
      <c r="A268" s="44"/>
      <c r="B268" s="44"/>
      <c r="C268" s="45"/>
      <c r="D268" s="45"/>
      <c r="E268" s="46"/>
    </row>
    <row r="269" spans="1:5" ht="21.75" customHeight="1">
      <c r="A269" s="44"/>
      <c r="B269" s="44"/>
      <c r="C269" s="45"/>
      <c r="D269" s="45"/>
      <c r="E269" s="46"/>
    </row>
    <row r="270" spans="1:5" ht="21.75" customHeight="1">
      <c r="A270" s="44"/>
      <c r="B270" s="44"/>
      <c r="C270" s="45"/>
      <c r="D270" s="45"/>
      <c r="E270" s="46"/>
    </row>
    <row r="271" spans="1:5" ht="21.75" customHeight="1">
      <c r="A271" s="44"/>
      <c r="B271" s="44"/>
      <c r="C271" s="45"/>
      <c r="D271" s="45"/>
      <c r="E271" s="46"/>
    </row>
    <row r="272" spans="1:5" ht="21.75" customHeight="1">
      <c r="A272" s="44"/>
      <c r="B272" s="44"/>
      <c r="C272" s="45"/>
      <c r="D272" s="45"/>
      <c r="E272" s="46"/>
    </row>
    <row r="273" spans="1:5" ht="21.75" customHeight="1">
      <c r="A273" s="44"/>
      <c r="B273" s="44"/>
      <c r="C273" s="45"/>
      <c r="D273" s="45"/>
      <c r="E273" s="46"/>
    </row>
    <row r="274" spans="1:5" ht="21.75" customHeight="1">
      <c r="A274" s="44"/>
      <c r="B274" s="44"/>
      <c r="C274" s="45"/>
      <c r="D274" s="45"/>
      <c r="E274" s="46"/>
    </row>
    <row r="275" spans="1:5" ht="21.75" customHeight="1">
      <c r="A275" s="44"/>
      <c r="B275" s="44"/>
      <c r="C275" s="45"/>
      <c r="D275" s="45"/>
      <c r="E275" s="46"/>
    </row>
    <row r="276" spans="1:5" ht="21.75" customHeight="1">
      <c r="A276" s="44"/>
      <c r="B276" s="44"/>
      <c r="C276" s="45"/>
      <c r="D276" s="45"/>
      <c r="E276" s="46"/>
    </row>
    <row r="277" spans="1:5" ht="21.75" customHeight="1">
      <c r="A277" s="44"/>
      <c r="B277" s="44"/>
      <c r="C277" s="45"/>
      <c r="D277" s="45"/>
      <c r="E277" s="46"/>
    </row>
    <row r="278" spans="1:5" ht="21.75" customHeight="1">
      <c r="A278" s="44"/>
      <c r="B278" s="44"/>
      <c r="C278" s="45"/>
      <c r="D278" s="45"/>
      <c r="E278" s="46"/>
    </row>
    <row r="279" spans="1:5" ht="21.75" customHeight="1">
      <c r="A279" s="44"/>
      <c r="B279" s="44"/>
      <c r="C279" s="45"/>
      <c r="D279" s="45"/>
      <c r="E279" s="46"/>
    </row>
    <row r="280" spans="1:5" ht="21.75" customHeight="1">
      <c r="A280" s="44"/>
      <c r="B280" s="44"/>
      <c r="C280" s="45"/>
      <c r="D280" s="45"/>
      <c r="E280" s="46"/>
    </row>
    <row r="281" spans="1:5" ht="21.75" customHeight="1">
      <c r="A281" s="44"/>
      <c r="B281" s="44"/>
      <c r="C281" s="45"/>
      <c r="D281" s="45"/>
      <c r="E281" s="46"/>
    </row>
    <row r="282" spans="1:5" ht="21.75" customHeight="1">
      <c r="A282" s="44"/>
      <c r="B282" s="44"/>
      <c r="C282" s="45"/>
      <c r="D282" s="45"/>
      <c r="E282" s="46"/>
    </row>
    <row r="283" spans="1:5" ht="21.75" customHeight="1">
      <c r="A283" s="44"/>
      <c r="B283" s="44"/>
      <c r="C283" s="45"/>
      <c r="D283" s="45"/>
      <c r="E283" s="46"/>
    </row>
    <row r="284" spans="1:5" ht="21.75" customHeight="1">
      <c r="A284" s="44"/>
      <c r="B284" s="44"/>
      <c r="C284" s="45"/>
      <c r="D284" s="45"/>
      <c r="E284" s="46"/>
    </row>
    <row r="285" spans="1:5" ht="21.75" customHeight="1">
      <c r="A285" s="44"/>
      <c r="B285" s="44"/>
      <c r="C285" s="45"/>
      <c r="D285" s="45"/>
      <c r="E285" s="46"/>
    </row>
    <row r="286" spans="1:5" ht="21.75" customHeight="1">
      <c r="A286" s="44"/>
      <c r="B286" s="44"/>
      <c r="C286" s="45"/>
      <c r="D286" s="45"/>
      <c r="E286" s="46"/>
    </row>
    <row r="287" spans="1:5" ht="21.75" customHeight="1">
      <c r="A287" s="44"/>
      <c r="B287" s="44"/>
      <c r="C287" s="45"/>
      <c r="D287" s="45"/>
      <c r="E287" s="46"/>
    </row>
    <row r="288" spans="1:5" ht="21.75" customHeight="1">
      <c r="A288" s="44"/>
      <c r="B288" s="44"/>
      <c r="C288" s="45"/>
      <c r="D288" s="45"/>
      <c r="E288" s="46"/>
    </row>
    <row r="289" spans="1:5" ht="21.75" customHeight="1">
      <c r="A289" s="44"/>
      <c r="B289" s="44"/>
      <c r="C289" s="45"/>
      <c r="D289" s="45"/>
      <c r="E289" s="46"/>
    </row>
    <row r="290" spans="1:5" ht="21.75" customHeight="1">
      <c r="A290" s="44"/>
      <c r="B290" s="44"/>
      <c r="C290" s="45"/>
      <c r="D290" s="45"/>
      <c r="E290" s="46"/>
    </row>
    <row r="291" spans="1:5" ht="21.75" customHeight="1">
      <c r="A291" s="44"/>
      <c r="B291" s="44"/>
      <c r="C291" s="45"/>
      <c r="D291" s="45"/>
      <c r="E291" s="46"/>
    </row>
    <row r="292" spans="1:5" ht="21.75" customHeight="1">
      <c r="A292" s="44"/>
      <c r="B292" s="44"/>
      <c r="C292" s="45"/>
      <c r="D292" s="45"/>
      <c r="E292" s="46"/>
    </row>
    <row r="293" spans="1:5" ht="21.75" customHeight="1">
      <c r="A293" s="44"/>
      <c r="B293" s="44"/>
      <c r="C293" s="45"/>
      <c r="D293" s="45"/>
      <c r="E293" s="46"/>
    </row>
    <row r="294" spans="1:5" ht="21.75" customHeight="1">
      <c r="A294" s="44"/>
      <c r="B294" s="44"/>
      <c r="C294" s="45"/>
      <c r="D294" s="45"/>
      <c r="E294" s="46"/>
    </row>
    <row r="295" spans="1:5" ht="21.75" customHeight="1">
      <c r="A295" s="44"/>
      <c r="B295" s="44"/>
      <c r="C295" s="45"/>
      <c r="D295" s="45"/>
      <c r="E295" s="46"/>
    </row>
    <row r="296" spans="1:5" ht="21.75" customHeight="1">
      <c r="A296" s="44"/>
      <c r="B296" s="44"/>
      <c r="C296" s="45"/>
      <c r="D296" s="45"/>
      <c r="E296" s="46"/>
    </row>
    <row r="297" spans="1:5" ht="21.75" customHeight="1">
      <c r="A297" s="44"/>
      <c r="B297" s="44"/>
      <c r="C297" s="45"/>
      <c r="D297" s="45"/>
      <c r="E297" s="46"/>
    </row>
    <row r="298" spans="1:5" ht="21.75" customHeight="1">
      <c r="A298" s="44"/>
      <c r="B298" s="44"/>
      <c r="C298" s="45"/>
      <c r="D298" s="45"/>
      <c r="E298" s="46"/>
    </row>
    <row r="299" spans="1:5" ht="21.75" customHeight="1">
      <c r="A299" s="44"/>
      <c r="B299" s="44"/>
      <c r="C299" s="45"/>
      <c r="D299" s="45"/>
      <c r="E299" s="46"/>
    </row>
    <row r="300" spans="1:5" ht="21.75" customHeight="1">
      <c r="A300" s="44"/>
      <c r="B300" s="44"/>
      <c r="C300" s="45"/>
      <c r="D300" s="45"/>
      <c r="E300" s="46"/>
    </row>
    <row r="301" spans="1:5" ht="21.75" customHeight="1">
      <c r="A301" s="44"/>
      <c r="B301" s="44"/>
      <c r="C301" s="45"/>
      <c r="D301" s="45"/>
      <c r="E301" s="46"/>
    </row>
    <row r="302" spans="1:5" ht="21.75" customHeight="1">
      <c r="A302" s="44"/>
      <c r="B302" s="44"/>
      <c r="C302" s="45"/>
      <c r="D302" s="45"/>
      <c r="E302" s="46"/>
    </row>
    <row r="303" spans="1:5" ht="21.75" customHeight="1">
      <c r="A303" s="44"/>
      <c r="B303" s="44"/>
      <c r="C303" s="45"/>
      <c r="D303" s="45"/>
      <c r="E303" s="46"/>
    </row>
    <row r="304" spans="1:5" ht="21.75" customHeight="1">
      <c r="A304" s="44"/>
      <c r="B304" s="44"/>
      <c r="C304" s="45"/>
      <c r="D304" s="45"/>
      <c r="E304" s="46"/>
    </row>
    <row r="305" spans="1:5" ht="21.75" customHeight="1">
      <c r="A305" s="44"/>
      <c r="B305" s="44"/>
      <c r="C305" s="45"/>
      <c r="D305" s="45"/>
      <c r="E305" s="46"/>
    </row>
    <row r="306" spans="1:5" ht="21.75" customHeight="1">
      <c r="A306" s="44"/>
      <c r="B306" s="44"/>
      <c r="C306" s="45"/>
      <c r="D306" s="45"/>
      <c r="E306" s="46"/>
    </row>
    <row r="307" spans="1:5" ht="21.75" customHeight="1">
      <c r="A307" s="44"/>
      <c r="B307" s="44"/>
      <c r="C307" s="45"/>
      <c r="D307" s="45"/>
      <c r="E307" s="46"/>
    </row>
    <row r="308" spans="1:5" ht="21.75" customHeight="1">
      <c r="A308" s="44"/>
      <c r="B308" s="44"/>
      <c r="C308" s="45"/>
      <c r="D308" s="45"/>
      <c r="E308" s="46"/>
    </row>
    <row r="309" spans="1:5" ht="21.75" customHeight="1">
      <c r="A309" s="44"/>
      <c r="B309" s="44"/>
      <c r="C309" s="45"/>
      <c r="D309" s="45"/>
      <c r="E309" s="46"/>
    </row>
    <row r="310" spans="1:5" ht="21.75" customHeight="1">
      <c r="A310" s="44"/>
      <c r="B310" s="44"/>
      <c r="C310" s="45"/>
      <c r="D310" s="45"/>
      <c r="E310" s="46"/>
    </row>
    <row r="311" spans="1:5" ht="21.75" customHeight="1">
      <c r="A311" s="44"/>
      <c r="B311" s="44"/>
      <c r="C311" s="45"/>
      <c r="D311" s="45"/>
      <c r="E311" s="46"/>
    </row>
    <row r="312" spans="1:5" ht="21.75" customHeight="1">
      <c r="A312" s="44"/>
      <c r="B312" s="44"/>
      <c r="C312" s="45"/>
      <c r="D312" s="45"/>
      <c r="E312" s="46"/>
    </row>
    <row r="313" spans="1:5" ht="21.75" customHeight="1">
      <c r="A313" s="44"/>
      <c r="B313" s="44"/>
      <c r="C313" s="45"/>
      <c r="D313" s="45"/>
      <c r="E313" s="46"/>
    </row>
    <row r="314" spans="1:5" ht="21.75" customHeight="1">
      <c r="A314" s="44"/>
      <c r="B314" s="44"/>
      <c r="C314" s="45"/>
      <c r="D314" s="45"/>
      <c r="E314" s="46"/>
    </row>
    <row r="315" spans="1:5" ht="21.75" customHeight="1">
      <c r="A315" s="44"/>
      <c r="B315" s="44"/>
      <c r="C315" s="45"/>
      <c r="D315" s="45"/>
      <c r="E315" s="46"/>
    </row>
    <row r="316" spans="1:5" ht="21.75" customHeight="1">
      <c r="A316" s="44"/>
      <c r="B316" s="44"/>
      <c r="C316" s="45"/>
      <c r="D316" s="45"/>
      <c r="E316" s="46"/>
    </row>
    <row r="317" spans="1:5" ht="21.75" customHeight="1">
      <c r="A317" s="44"/>
      <c r="B317" s="44"/>
      <c r="C317" s="45"/>
      <c r="D317" s="45"/>
      <c r="E317" s="46"/>
    </row>
    <row r="318" spans="1:5" ht="21.75" customHeight="1">
      <c r="A318" s="44"/>
      <c r="B318" s="44"/>
      <c r="C318" s="45"/>
      <c r="D318" s="45"/>
      <c r="E318" s="46"/>
    </row>
    <row r="319" spans="1:5" ht="21.75" customHeight="1">
      <c r="A319" s="44"/>
      <c r="B319" s="44"/>
      <c r="C319" s="45"/>
      <c r="D319" s="45"/>
      <c r="E319" s="46"/>
    </row>
    <row r="320" spans="1:5" ht="21.75" customHeight="1">
      <c r="A320" s="44"/>
      <c r="B320" s="44"/>
      <c r="C320" s="45"/>
      <c r="D320" s="45"/>
      <c r="E320" s="46"/>
    </row>
    <row r="321" spans="1:5" ht="21.75" customHeight="1">
      <c r="A321" s="44"/>
      <c r="B321" s="44"/>
      <c r="C321" s="45"/>
      <c r="D321" s="45"/>
      <c r="E321" s="46"/>
    </row>
    <row r="322" spans="1:5" ht="21.75" customHeight="1">
      <c r="A322" s="44"/>
      <c r="B322" s="44"/>
      <c r="C322" s="45"/>
      <c r="D322" s="45"/>
      <c r="E322" s="46"/>
    </row>
    <row r="323" spans="1:5" ht="21.75" customHeight="1">
      <c r="A323" s="44"/>
      <c r="B323" s="44"/>
      <c r="C323" s="45"/>
      <c r="D323" s="45"/>
      <c r="E323" s="46"/>
    </row>
    <row r="324" spans="1:5" ht="21.75" customHeight="1">
      <c r="A324" s="44"/>
      <c r="B324" s="44"/>
      <c r="C324" s="45"/>
      <c r="D324" s="45"/>
      <c r="E324" s="46"/>
    </row>
    <row r="325" spans="1:5" ht="21.75" customHeight="1">
      <c r="A325" s="44"/>
      <c r="B325" s="44"/>
      <c r="C325" s="45"/>
      <c r="D325" s="45"/>
      <c r="E325" s="46"/>
    </row>
    <row r="326" spans="1:5" ht="21.75" customHeight="1">
      <c r="A326" s="44"/>
      <c r="B326" s="44"/>
      <c r="C326" s="45"/>
      <c r="D326" s="45"/>
      <c r="E326" s="46"/>
    </row>
    <row r="327" spans="1:5" ht="21.75" customHeight="1">
      <c r="A327" s="44"/>
      <c r="B327" s="44"/>
      <c r="C327" s="45"/>
      <c r="D327" s="45"/>
      <c r="E327" s="46"/>
    </row>
    <row r="328" spans="1:5" ht="21.75" customHeight="1">
      <c r="A328" s="44"/>
      <c r="B328" s="44"/>
      <c r="C328" s="45"/>
      <c r="D328" s="45"/>
      <c r="E328" s="46"/>
    </row>
    <row r="329" spans="1:5" ht="21.75" customHeight="1">
      <c r="A329" s="44"/>
      <c r="B329" s="44"/>
      <c r="C329" s="45"/>
      <c r="D329" s="45"/>
      <c r="E329" s="46"/>
    </row>
    <row r="330" spans="1:5" ht="21.75" customHeight="1">
      <c r="A330" s="44"/>
      <c r="B330" s="44"/>
      <c r="C330" s="45"/>
      <c r="D330" s="45"/>
      <c r="E330" s="46"/>
    </row>
    <row r="331" spans="1:5" ht="21.75" customHeight="1">
      <c r="A331" s="44"/>
      <c r="B331" s="44"/>
      <c r="C331" s="45"/>
      <c r="D331" s="45"/>
      <c r="E331" s="46"/>
    </row>
    <row r="332" spans="1:5" ht="21.75" customHeight="1">
      <c r="A332" s="44"/>
      <c r="B332" s="44"/>
      <c r="C332" s="45"/>
      <c r="D332" s="45"/>
      <c r="E332" s="46"/>
    </row>
    <row r="333" spans="1:5" ht="21.75" customHeight="1">
      <c r="A333" s="44"/>
      <c r="B333" s="44"/>
      <c r="C333" s="45"/>
      <c r="D333" s="45"/>
      <c r="E333" s="46"/>
    </row>
    <row r="334" spans="1:5" ht="21.75" customHeight="1">
      <c r="A334" s="44"/>
      <c r="B334" s="44"/>
      <c r="C334" s="45"/>
      <c r="D334" s="45"/>
      <c r="E334" s="46"/>
    </row>
    <row r="335" spans="1:5" ht="21.75" customHeight="1">
      <c r="A335" s="44"/>
      <c r="B335" s="44"/>
      <c r="C335" s="45"/>
      <c r="D335" s="45"/>
      <c r="E335" s="46"/>
    </row>
    <row r="336" spans="1:5" ht="21.75" customHeight="1">
      <c r="A336" s="44"/>
      <c r="B336" s="44"/>
      <c r="C336" s="45"/>
      <c r="D336" s="45"/>
      <c r="E336" s="46"/>
    </row>
    <row r="337" spans="1:5" ht="21.75" customHeight="1">
      <c r="A337" s="44"/>
      <c r="B337" s="44"/>
      <c r="C337" s="45"/>
      <c r="D337" s="45"/>
      <c r="E337" s="46"/>
    </row>
    <row r="338" spans="1:5" ht="21.75" customHeight="1">
      <c r="A338" s="44"/>
      <c r="B338" s="44"/>
      <c r="C338" s="45"/>
      <c r="D338" s="45"/>
      <c r="E338" s="46"/>
    </row>
    <row r="339" spans="1:5" ht="21.75" customHeight="1">
      <c r="A339" s="44"/>
      <c r="B339" s="44"/>
      <c r="C339" s="45"/>
      <c r="D339" s="45"/>
      <c r="E339" s="46"/>
    </row>
    <row r="340" spans="1:5" ht="21.75" customHeight="1">
      <c r="A340" s="44"/>
      <c r="B340" s="44"/>
      <c r="C340" s="45"/>
      <c r="D340" s="45"/>
      <c r="E340" s="46"/>
    </row>
    <row r="341" spans="1:5" ht="21.75" customHeight="1">
      <c r="A341" s="44"/>
      <c r="B341" s="44"/>
      <c r="C341" s="45"/>
      <c r="D341" s="45"/>
      <c r="E341" s="46"/>
    </row>
    <row r="342" spans="1:5" ht="21.75" customHeight="1">
      <c r="A342" s="44"/>
      <c r="B342" s="44"/>
      <c r="C342" s="45"/>
      <c r="D342" s="45"/>
      <c r="E342" s="46"/>
    </row>
    <row r="343" spans="1:5" ht="21.75" customHeight="1">
      <c r="A343" s="44"/>
      <c r="B343" s="44"/>
      <c r="C343" s="45"/>
      <c r="D343" s="45"/>
      <c r="E343" s="46"/>
    </row>
    <row r="344" spans="1:5" ht="21.75" customHeight="1">
      <c r="A344" s="44"/>
      <c r="B344" s="44"/>
      <c r="C344" s="45"/>
      <c r="D344" s="45"/>
      <c r="E344" s="46"/>
    </row>
    <row r="345" spans="1:5" ht="21.75" customHeight="1">
      <c r="A345" s="44"/>
      <c r="B345" s="44"/>
      <c r="C345" s="45"/>
      <c r="D345" s="45"/>
      <c r="E345" s="46"/>
    </row>
    <row r="346" spans="1:5" ht="21.75" customHeight="1">
      <c r="A346" s="44"/>
      <c r="B346" s="44"/>
      <c r="C346" s="45"/>
      <c r="D346" s="45"/>
      <c r="E346" s="46"/>
    </row>
    <row r="347" spans="1:5" ht="21.75" customHeight="1">
      <c r="A347" s="44"/>
      <c r="B347" s="44"/>
      <c r="C347" s="45"/>
      <c r="D347" s="45"/>
      <c r="E347" s="46"/>
    </row>
    <row r="348" spans="1:5" ht="21.75" customHeight="1">
      <c r="A348" s="44"/>
      <c r="B348" s="44"/>
      <c r="C348" s="45"/>
      <c r="D348" s="45"/>
      <c r="E348" s="46"/>
    </row>
    <row r="349" spans="1:5" ht="21.75" customHeight="1">
      <c r="A349" s="44"/>
      <c r="B349" s="44"/>
      <c r="C349" s="45"/>
      <c r="D349" s="45"/>
      <c r="E349" s="46"/>
    </row>
    <row r="350" spans="1:5" ht="21.75" customHeight="1">
      <c r="A350" s="44"/>
      <c r="B350" s="44"/>
      <c r="C350" s="45"/>
      <c r="D350" s="45"/>
      <c r="E350" s="46"/>
    </row>
    <row r="351" spans="1:5" ht="21.75" customHeight="1">
      <c r="A351" s="44"/>
      <c r="B351" s="44"/>
      <c r="C351" s="45"/>
      <c r="D351" s="45"/>
      <c r="E351" s="46"/>
    </row>
    <row r="352" spans="1:5" ht="21.75" customHeight="1">
      <c r="A352" s="44"/>
      <c r="B352" s="44"/>
      <c r="C352" s="45"/>
      <c r="D352" s="45"/>
      <c r="E352" s="46"/>
    </row>
    <row r="353" spans="1:5" ht="21.75" customHeight="1">
      <c r="A353" s="44"/>
      <c r="B353" s="44"/>
      <c r="C353" s="45"/>
      <c r="D353" s="45"/>
      <c r="E353" s="46"/>
    </row>
    <row r="354" spans="1:5" ht="21.75" customHeight="1">
      <c r="A354" s="44"/>
      <c r="B354" s="44"/>
      <c r="C354" s="45"/>
      <c r="D354" s="45"/>
      <c r="E354" s="46"/>
    </row>
    <row r="355" spans="1:5" ht="21.75" customHeight="1">
      <c r="A355" s="44"/>
      <c r="B355" s="44"/>
      <c r="C355" s="45"/>
      <c r="D355" s="45"/>
      <c r="E355" s="46"/>
    </row>
    <row r="356" spans="1:5" ht="21.75" customHeight="1">
      <c r="A356" s="44"/>
      <c r="B356" s="44"/>
      <c r="C356" s="45"/>
      <c r="D356" s="45"/>
      <c r="E356" s="46"/>
    </row>
    <row r="357" spans="1:5" ht="21.75" customHeight="1">
      <c r="A357" s="44"/>
      <c r="B357" s="44"/>
      <c r="C357" s="45"/>
      <c r="D357" s="45"/>
      <c r="E357" s="46"/>
    </row>
    <row r="358" spans="1:5" ht="21.75" customHeight="1">
      <c r="A358" s="44"/>
      <c r="B358" s="44"/>
      <c r="C358" s="45"/>
      <c r="D358" s="45"/>
      <c r="E358" s="46"/>
    </row>
    <row r="359" spans="1:5" ht="21.75" customHeight="1">
      <c r="A359" s="44"/>
      <c r="B359" s="44"/>
      <c r="C359" s="45"/>
      <c r="D359" s="45"/>
      <c r="E359" s="46"/>
    </row>
    <row r="360" spans="1:5" ht="21.75" customHeight="1">
      <c r="A360" s="44"/>
      <c r="B360" s="44"/>
      <c r="C360" s="45"/>
      <c r="D360" s="45"/>
      <c r="E360" s="46"/>
    </row>
    <row r="361" spans="1:5" ht="21.75" customHeight="1">
      <c r="A361" s="44"/>
      <c r="B361" s="44"/>
      <c r="C361" s="45"/>
      <c r="D361" s="45"/>
      <c r="E361" s="46"/>
    </row>
    <row r="362" spans="1:5" ht="21.75" customHeight="1">
      <c r="A362" s="44"/>
      <c r="B362" s="44"/>
      <c r="C362" s="45"/>
      <c r="D362" s="45"/>
      <c r="E362" s="46"/>
    </row>
    <row r="363" spans="1:5" ht="21.75" customHeight="1">
      <c r="A363" s="44"/>
      <c r="B363" s="44"/>
      <c r="C363" s="45"/>
      <c r="D363" s="45"/>
      <c r="E363" s="46"/>
    </row>
    <row r="364" spans="1:5" ht="21.75" customHeight="1">
      <c r="A364" s="44"/>
      <c r="B364" s="44"/>
      <c r="C364" s="45"/>
      <c r="D364" s="45"/>
      <c r="E364" s="46"/>
    </row>
    <row r="365" spans="1:5" ht="21.75" customHeight="1">
      <c r="A365" s="44"/>
      <c r="B365" s="44"/>
      <c r="C365" s="45"/>
      <c r="D365" s="45"/>
      <c r="E365" s="46"/>
    </row>
    <row r="366" spans="1:5" ht="21.75" customHeight="1">
      <c r="A366" s="44"/>
      <c r="B366" s="44"/>
      <c r="C366" s="45"/>
      <c r="D366" s="45"/>
      <c r="E366" s="46"/>
    </row>
    <row r="367" spans="1:5" ht="21.75" customHeight="1">
      <c r="A367" s="44"/>
      <c r="B367" s="44"/>
      <c r="C367" s="45"/>
      <c r="D367" s="45"/>
      <c r="E367" s="46"/>
    </row>
    <row r="368" spans="1:5" ht="21.75" customHeight="1">
      <c r="A368" s="44"/>
      <c r="B368" s="44"/>
      <c r="C368" s="45"/>
      <c r="D368" s="45"/>
      <c r="E368" s="46"/>
    </row>
    <row r="369" spans="1:5" ht="21.75" customHeight="1">
      <c r="A369" s="44"/>
      <c r="B369" s="44"/>
      <c r="C369" s="45"/>
      <c r="D369" s="45"/>
      <c r="E369" s="46"/>
    </row>
    <row r="370" spans="1:5" ht="21.75" customHeight="1">
      <c r="A370" s="44"/>
      <c r="B370" s="44"/>
      <c r="C370" s="45"/>
      <c r="D370" s="45"/>
      <c r="E370" s="46"/>
    </row>
    <row r="371" spans="1:5" ht="21.75" customHeight="1">
      <c r="A371" s="44"/>
      <c r="B371" s="44"/>
      <c r="C371" s="45"/>
      <c r="D371" s="45"/>
      <c r="E371" s="46"/>
    </row>
    <row r="372" spans="1:5" ht="21.75" customHeight="1">
      <c r="A372" s="44"/>
      <c r="B372" s="44"/>
      <c r="C372" s="45"/>
      <c r="D372" s="45"/>
      <c r="E372" s="46"/>
    </row>
    <row r="373" spans="1:5" ht="21.75" customHeight="1">
      <c r="A373" s="44"/>
      <c r="B373" s="44"/>
      <c r="C373" s="45"/>
      <c r="D373" s="45"/>
      <c r="E373" s="46"/>
    </row>
    <row r="374" spans="1:5" ht="21.75" customHeight="1">
      <c r="A374" s="44"/>
      <c r="B374" s="44"/>
      <c r="C374" s="45"/>
      <c r="D374" s="45"/>
      <c r="E374" s="46"/>
    </row>
    <row r="375" spans="1:5" ht="21.75" customHeight="1">
      <c r="A375" s="44"/>
      <c r="B375" s="44"/>
      <c r="C375" s="45"/>
      <c r="D375" s="45"/>
      <c r="E375" s="46"/>
    </row>
    <row r="376" spans="1:5" ht="21.75" customHeight="1">
      <c r="A376" s="44"/>
      <c r="B376" s="44"/>
      <c r="C376" s="45"/>
      <c r="D376" s="45"/>
      <c r="E376" s="46"/>
    </row>
    <row r="377" spans="1:5" ht="21.75" customHeight="1">
      <c r="A377" s="44"/>
      <c r="B377" s="44"/>
      <c r="C377" s="45"/>
      <c r="D377" s="45"/>
      <c r="E377" s="46"/>
    </row>
    <row r="378" spans="1:5" ht="21.75" customHeight="1">
      <c r="A378" s="44"/>
      <c r="B378" s="44"/>
      <c r="C378" s="45"/>
      <c r="D378" s="45"/>
      <c r="E378" s="46"/>
    </row>
    <row r="379" spans="1:5" ht="21.75" customHeight="1">
      <c r="A379" s="44"/>
      <c r="B379" s="44"/>
      <c r="C379" s="45"/>
      <c r="D379" s="45"/>
      <c r="E379" s="46"/>
    </row>
    <row r="380" spans="1:5" ht="21.75" customHeight="1">
      <c r="A380" s="44"/>
      <c r="B380" s="44"/>
      <c r="C380" s="45"/>
      <c r="D380" s="45"/>
      <c r="E380" s="46"/>
    </row>
    <row r="381" spans="1:5" ht="21.75" customHeight="1">
      <c r="A381" s="44"/>
      <c r="B381" s="44"/>
      <c r="C381" s="45"/>
      <c r="D381" s="45"/>
      <c r="E381" s="46"/>
    </row>
    <row r="382" spans="1:5" ht="21.75" customHeight="1">
      <c r="A382" s="44"/>
      <c r="B382" s="44"/>
      <c r="C382" s="45"/>
      <c r="D382" s="45"/>
      <c r="E382" s="46"/>
    </row>
    <row r="383" spans="1:5" ht="21.75" customHeight="1">
      <c r="A383" s="44"/>
      <c r="B383" s="44"/>
      <c r="C383" s="45"/>
      <c r="D383" s="45"/>
      <c r="E383" s="46"/>
    </row>
    <row r="384" spans="1:5" ht="21.75" customHeight="1">
      <c r="A384" s="44"/>
      <c r="B384" s="44"/>
      <c r="C384" s="45"/>
      <c r="D384" s="45"/>
      <c r="E384" s="46"/>
    </row>
    <row r="385" spans="1:5" ht="21.75" customHeight="1">
      <c r="A385" s="44"/>
      <c r="B385" s="44"/>
      <c r="C385" s="45"/>
      <c r="D385" s="45"/>
      <c r="E385" s="46"/>
    </row>
    <row r="386" spans="1:5" ht="21.75" customHeight="1">
      <c r="A386" s="44"/>
      <c r="B386" s="44"/>
      <c r="C386" s="45"/>
      <c r="D386" s="45"/>
      <c r="E386" s="46"/>
    </row>
    <row r="387" spans="1:5" ht="21.75" customHeight="1">
      <c r="A387" s="44"/>
      <c r="B387" s="44"/>
      <c r="C387" s="45"/>
      <c r="D387" s="45"/>
      <c r="E387" s="46"/>
    </row>
    <row r="388" spans="1:5" ht="21.75" customHeight="1">
      <c r="A388" s="44"/>
      <c r="B388" s="44"/>
      <c r="C388" s="45"/>
      <c r="D388" s="45"/>
      <c r="E388" s="46"/>
    </row>
    <row r="389" spans="1:5" ht="21.75" customHeight="1">
      <c r="A389" s="44"/>
      <c r="B389" s="44"/>
      <c r="C389" s="45"/>
      <c r="D389" s="45"/>
      <c r="E389" s="46"/>
    </row>
    <row r="390" spans="1:5" ht="21.75" customHeight="1">
      <c r="A390" s="44"/>
      <c r="B390" s="44"/>
      <c r="C390" s="45"/>
      <c r="D390" s="45"/>
      <c r="E390" s="46"/>
    </row>
    <row r="391" spans="1:5" ht="21.75" customHeight="1">
      <c r="A391" s="44"/>
      <c r="B391" s="44"/>
      <c r="C391" s="45"/>
      <c r="D391" s="45"/>
      <c r="E391" s="46"/>
    </row>
    <row r="392" spans="1:5" ht="21.75" customHeight="1">
      <c r="A392" s="44"/>
      <c r="B392" s="44"/>
      <c r="C392" s="45"/>
      <c r="D392" s="45"/>
      <c r="E392" s="46"/>
    </row>
    <row r="393" spans="1:5" ht="21.75" customHeight="1">
      <c r="A393" s="44"/>
      <c r="B393" s="44"/>
      <c r="C393" s="45"/>
      <c r="D393" s="45"/>
      <c r="E393" s="46"/>
    </row>
    <row r="394" spans="1:5" ht="21.75" customHeight="1">
      <c r="A394" s="44"/>
      <c r="B394" s="44"/>
      <c r="C394" s="45"/>
      <c r="D394" s="45"/>
      <c r="E394" s="46"/>
    </row>
    <row r="395" spans="1:5" ht="21.75" customHeight="1">
      <c r="A395" s="44"/>
      <c r="B395" s="44"/>
      <c r="C395" s="45"/>
      <c r="D395" s="45"/>
      <c r="E395" s="46"/>
    </row>
    <row r="396" spans="1:5" ht="21.75" customHeight="1">
      <c r="A396" s="44"/>
      <c r="B396" s="44"/>
      <c r="C396" s="45"/>
      <c r="D396" s="45"/>
      <c r="E396" s="46"/>
    </row>
    <row r="397" spans="1:5" ht="21.75" customHeight="1">
      <c r="A397" s="44"/>
      <c r="B397" s="44"/>
      <c r="C397" s="45"/>
      <c r="D397" s="45"/>
      <c r="E397" s="46"/>
    </row>
    <row r="398" spans="1:5" ht="21.75" customHeight="1">
      <c r="A398" s="44"/>
      <c r="B398" s="44"/>
      <c r="C398" s="45"/>
      <c r="D398" s="45"/>
      <c r="E398" s="46"/>
    </row>
    <row r="399" spans="1:5" ht="21.75" customHeight="1">
      <c r="A399" s="44"/>
      <c r="B399" s="44"/>
      <c r="C399" s="45"/>
      <c r="D399" s="45"/>
      <c r="E399" s="46"/>
    </row>
    <row r="400" spans="1:5" ht="21.75" customHeight="1">
      <c r="A400" s="44"/>
      <c r="B400" s="44"/>
      <c r="C400" s="45"/>
      <c r="D400" s="45"/>
      <c r="E400" s="46"/>
    </row>
    <row r="401" spans="1:5" ht="21.75" customHeight="1">
      <c r="A401" s="44"/>
      <c r="B401" s="44"/>
      <c r="C401" s="45"/>
      <c r="D401" s="45"/>
      <c r="E401" s="46"/>
    </row>
    <row r="402" spans="1:5" ht="21.75" customHeight="1">
      <c r="A402" s="44"/>
      <c r="B402" s="44"/>
      <c r="C402" s="45"/>
      <c r="D402" s="45"/>
      <c r="E402" s="46"/>
    </row>
    <row r="403" spans="1:5" ht="21.75" customHeight="1">
      <c r="A403" s="44"/>
      <c r="B403" s="44"/>
      <c r="C403" s="45"/>
      <c r="D403" s="45"/>
      <c r="E403" s="46"/>
    </row>
    <row r="404" spans="1:5" ht="21.75" customHeight="1">
      <c r="A404" s="44"/>
      <c r="B404" s="44"/>
      <c r="C404" s="45"/>
      <c r="D404" s="45"/>
      <c r="E404" s="46"/>
    </row>
    <row r="405" spans="1:5" ht="21.75" customHeight="1">
      <c r="A405" s="44"/>
      <c r="B405" s="44"/>
      <c r="C405" s="45"/>
      <c r="D405" s="45"/>
      <c r="E405" s="46"/>
    </row>
    <row r="406" spans="1:5" ht="21.75" customHeight="1">
      <c r="A406" s="44"/>
      <c r="B406" s="44"/>
      <c r="C406" s="45"/>
      <c r="D406" s="45"/>
      <c r="E406" s="46"/>
    </row>
    <row r="407" spans="1:5" ht="21.75" customHeight="1">
      <c r="A407" s="44"/>
      <c r="B407" s="44"/>
      <c r="C407" s="45"/>
      <c r="D407" s="45"/>
      <c r="E407" s="46"/>
    </row>
    <row r="408" spans="1:5" ht="21.75" customHeight="1">
      <c r="A408" s="44"/>
      <c r="B408" s="44"/>
      <c r="C408" s="45"/>
      <c r="D408" s="45"/>
      <c r="E408" s="46"/>
    </row>
    <row r="409" spans="1:5" ht="21.75" customHeight="1">
      <c r="A409" s="44"/>
      <c r="B409" s="44"/>
      <c r="C409" s="45"/>
      <c r="D409" s="45"/>
      <c r="E409" s="46"/>
    </row>
    <row r="410" spans="1:5" ht="21.75" customHeight="1">
      <c r="A410" s="44"/>
      <c r="B410" s="44"/>
      <c r="C410" s="45"/>
      <c r="D410" s="45"/>
      <c r="E410" s="46"/>
    </row>
    <row r="411" spans="1:5" ht="21.75" customHeight="1">
      <c r="A411" s="44"/>
      <c r="B411" s="44"/>
      <c r="C411" s="45"/>
      <c r="D411" s="45"/>
      <c r="E411" s="46"/>
    </row>
    <row r="412" spans="1:5" ht="21.75" customHeight="1">
      <c r="A412" s="44"/>
      <c r="B412" s="44"/>
      <c r="C412" s="45"/>
      <c r="D412" s="45"/>
      <c r="E412" s="46"/>
    </row>
    <row r="413" spans="1:5" ht="21.75" customHeight="1">
      <c r="A413" s="44"/>
      <c r="B413" s="44"/>
      <c r="C413" s="45"/>
      <c r="D413" s="45"/>
      <c r="E413" s="46"/>
    </row>
    <row r="414" spans="1:5" ht="21.75" customHeight="1">
      <c r="A414" s="44"/>
      <c r="B414" s="44"/>
      <c r="C414" s="45"/>
      <c r="D414" s="45"/>
      <c r="E414" s="46"/>
    </row>
    <row r="415" spans="1:5" ht="21.75" customHeight="1">
      <c r="A415" s="44"/>
      <c r="B415" s="44"/>
      <c r="C415" s="45"/>
      <c r="D415" s="45"/>
      <c r="E415" s="46"/>
    </row>
    <row r="416" spans="1:5" ht="21.75" customHeight="1">
      <c r="A416" s="44"/>
      <c r="B416" s="44"/>
      <c r="C416" s="45"/>
      <c r="D416" s="45"/>
      <c r="E416" s="46"/>
    </row>
    <row r="417" spans="1:5" ht="21.75" customHeight="1">
      <c r="A417" s="44"/>
      <c r="B417" s="44"/>
      <c r="C417" s="45"/>
      <c r="D417" s="45"/>
      <c r="E417" s="46"/>
    </row>
    <row r="418" spans="1:5" ht="21.75" customHeight="1">
      <c r="A418" s="44"/>
      <c r="B418" s="44"/>
      <c r="C418" s="45"/>
      <c r="D418" s="45"/>
      <c r="E418" s="46"/>
    </row>
    <row r="419" spans="1:5" ht="21.75" customHeight="1">
      <c r="A419" s="44"/>
      <c r="B419" s="44"/>
      <c r="C419" s="45"/>
      <c r="D419" s="45"/>
      <c r="E419" s="46"/>
    </row>
    <row r="420" spans="1:5" ht="21.75" customHeight="1">
      <c r="A420" s="44"/>
      <c r="B420" s="44"/>
      <c r="C420" s="45"/>
      <c r="D420" s="45"/>
      <c r="E420" s="46"/>
    </row>
    <row r="421" spans="1:5" ht="21.75" customHeight="1">
      <c r="A421" s="44"/>
      <c r="B421" s="44"/>
      <c r="C421" s="45"/>
      <c r="D421" s="45"/>
      <c r="E421" s="46"/>
    </row>
    <row r="422" spans="1:5" ht="21.75" customHeight="1">
      <c r="A422" s="44"/>
      <c r="B422" s="44"/>
      <c r="C422" s="45"/>
      <c r="D422" s="45"/>
      <c r="E422" s="46"/>
    </row>
    <row r="423" spans="1:5" ht="21.75" customHeight="1">
      <c r="A423" s="44"/>
      <c r="B423" s="44"/>
      <c r="C423" s="45"/>
      <c r="D423" s="45"/>
      <c r="E423" s="46"/>
    </row>
    <row r="424" spans="1:5" ht="21.75" customHeight="1">
      <c r="A424" s="44"/>
      <c r="B424" s="44"/>
      <c r="C424" s="45"/>
      <c r="D424" s="45"/>
      <c r="E424" s="46"/>
    </row>
    <row r="425" spans="1:5" ht="21.75" customHeight="1">
      <c r="A425" s="44"/>
      <c r="B425" s="44"/>
      <c r="C425" s="45"/>
      <c r="D425" s="45"/>
      <c r="E425" s="46"/>
    </row>
    <row r="426" spans="1:5" ht="21.75" customHeight="1">
      <c r="A426" s="44"/>
      <c r="B426" s="44"/>
      <c r="C426" s="45"/>
      <c r="D426" s="45"/>
      <c r="E426" s="46"/>
    </row>
    <row r="427" spans="1:5" ht="21.75" customHeight="1">
      <c r="A427" s="44"/>
      <c r="B427" s="44"/>
      <c r="C427" s="45"/>
      <c r="D427" s="45"/>
      <c r="E427" s="46"/>
    </row>
    <row r="428" spans="1:5" ht="21.75" customHeight="1">
      <c r="A428" s="44"/>
      <c r="B428" s="44"/>
      <c r="C428" s="45"/>
      <c r="D428" s="45"/>
      <c r="E428" s="46"/>
    </row>
    <row r="429" spans="1:5" ht="21.75" customHeight="1">
      <c r="A429" s="44"/>
      <c r="B429" s="44"/>
      <c r="C429" s="45"/>
      <c r="D429" s="45"/>
      <c r="E429" s="46"/>
    </row>
    <row r="430" spans="1:5" ht="21.75" customHeight="1">
      <c r="A430" s="44"/>
      <c r="B430" s="44"/>
      <c r="C430" s="45"/>
      <c r="D430" s="45"/>
      <c r="E430" s="46"/>
    </row>
    <row r="431" spans="1:5" ht="21.75" customHeight="1">
      <c r="A431" s="44"/>
      <c r="B431" s="44"/>
      <c r="C431" s="45"/>
      <c r="D431" s="45"/>
      <c r="E431" s="46"/>
    </row>
    <row r="432" spans="1:5" ht="21.75" customHeight="1">
      <c r="A432" s="44"/>
      <c r="B432" s="44"/>
      <c r="C432" s="45"/>
      <c r="D432" s="45"/>
      <c r="E432" s="46"/>
    </row>
    <row r="433" spans="1:5" ht="21.75" customHeight="1">
      <c r="A433" s="44"/>
      <c r="B433" s="44"/>
      <c r="C433" s="45"/>
      <c r="D433" s="45"/>
      <c r="E433" s="46"/>
    </row>
    <row r="434" spans="1:5" ht="21.75" customHeight="1">
      <c r="A434" s="44"/>
      <c r="B434" s="44"/>
      <c r="C434" s="45"/>
      <c r="D434" s="45"/>
      <c r="E434" s="46"/>
    </row>
    <row r="435" spans="1:5" ht="21.75" customHeight="1">
      <c r="A435" s="44"/>
      <c r="B435" s="44"/>
      <c r="C435" s="45"/>
      <c r="D435" s="45"/>
      <c r="E435" s="46"/>
    </row>
    <row r="436" spans="1:5" ht="21.75" customHeight="1">
      <c r="A436" s="44"/>
      <c r="B436" s="44"/>
      <c r="C436" s="45"/>
      <c r="D436" s="45"/>
      <c r="E436" s="46"/>
    </row>
    <row r="437" spans="1:5" ht="21.75" customHeight="1">
      <c r="A437" s="44"/>
      <c r="B437" s="44"/>
      <c r="C437" s="45"/>
      <c r="D437" s="45"/>
      <c r="E437" s="46"/>
    </row>
    <row r="438" spans="1:5" ht="21.75" customHeight="1">
      <c r="A438" s="44"/>
      <c r="B438" s="44"/>
      <c r="C438" s="45"/>
      <c r="D438" s="45"/>
      <c r="E438" s="46"/>
    </row>
    <row r="439" spans="1:5" ht="21.75" customHeight="1">
      <c r="A439" s="44"/>
      <c r="B439" s="44"/>
      <c r="C439" s="45"/>
      <c r="D439" s="45"/>
      <c r="E439" s="46"/>
    </row>
    <row r="440" spans="1:5" ht="21.75" customHeight="1">
      <c r="A440" s="44"/>
      <c r="B440" s="44"/>
      <c r="C440" s="45"/>
      <c r="D440" s="45"/>
      <c r="E440" s="46"/>
    </row>
    <row r="441" spans="1:5" ht="21.75" customHeight="1">
      <c r="A441" s="44"/>
      <c r="B441" s="44"/>
      <c r="C441" s="45"/>
      <c r="D441" s="45"/>
      <c r="E441" s="46"/>
    </row>
    <row r="442" spans="1:5" ht="21.75" customHeight="1">
      <c r="A442" s="44"/>
      <c r="B442" s="44"/>
      <c r="C442" s="45"/>
      <c r="D442" s="45"/>
      <c r="E442" s="46"/>
    </row>
    <row r="443" spans="1:5" ht="21.75" customHeight="1">
      <c r="A443" s="44"/>
      <c r="B443" s="44"/>
      <c r="C443" s="45"/>
      <c r="D443" s="45"/>
      <c r="E443" s="46"/>
    </row>
    <row r="444" spans="1:5" ht="21.75" customHeight="1">
      <c r="A444" s="44"/>
      <c r="B444" s="44"/>
      <c r="C444" s="45"/>
      <c r="D444" s="45"/>
      <c r="E444" s="46"/>
    </row>
    <row r="445" spans="1:5" ht="21.75" customHeight="1">
      <c r="A445" s="44"/>
      <c r="B445" s="44"/>
      <c r="C445" s="45"/>
      <c r="D445" s="45"/>
      <c r="E445" s="46"/>
    </row>
    <row r="446" spans="1:5" ht="21.75" customHeight="1">
      <c r="A446" s="44"/>
      <c r="B446" s="44"/>
      <c r="C446" s="45"/>
      <c r="D446" s="45"/>
      <c r="E446" s="46"/>
    </row>
    <row r="447" spans="1:5" ht="21.75" customHeight="1">
      <c r="A447" s="44"/>
      <c r="B447" s="44"/>
      <c r="C447" s="45"/>
      <c r="D447" s="45"/>
      <c r="E447" s="46"/>
    </row>
    <row r="448" spans="1:5" ht="21.75" customHeight="1">
      <c r="A448" s="44"/>
      <c r="B448" s="44"/>
      <c r="C448" s="45"/>
      <c r="D448" s="45"/>
      <c r="E448" s="46"/>
    </row>
    <row r="449" spans="1:5" ht="21.75" customHeight="1">
      <c r="A449" s="44"/>
      <c r="B449" s="44"/>
      <c r="C449" s="45"/>
      <c r="D449" s="45"/>
      <c r="E449" s="46"/>
    </row>
    <row r="450" spans="1:5" ht="21.75" customHeight="1">
      <c r="A450" s="44"/>
      <c r="B450" s="44"/>
      <c r="C450" s="45"/>
      <c r="D450" s="45"/>
      <c r="E450" s="46"/>
    </row>
    <row r="451" spans="1:5" ht="21.75" customHeight="1">
      <c r="A451" s="44"/>
      <c r="B451" s="44"/>
      <c r="C451" s="45"/>
      <c r="D451" s="45"/>
      <c r="E451" s="46"/>
    </row>
    <row r="452" spans="1:5" ht="21.75" customHeight="1">
      <c r="A452" s="44"/>
      <c r="B452" s="44"/>
      <c r="C452" s="45"/>
      <c r="D452" s="45"/>
      <c r="E452" s="46"/>
    </row>
    <row r="453" spans="1:5" ht="21.75" customHeight="1">
      <c r="A453" s="44"/>
      <c r="B453" s="44"/>
      <c r="C453" s="45"/>
      <c r="D453" s="45"/>
      <c r="E453" s="46"/>
    </row>
    <row r="454" spans="1:5" ht="21.75" customHeight="1">
      <c r="A454" s="44"/>
      <c r="B454" s="44"/>
      <c r="C454" s="45"/>
      <c r="D454" s="45"/>
      <c r="E454" s="46"/>
    </row>
    <row r="455" spans="1:5" ht="21.75" customHeight="1">
      <c r="A455" s="44"/>
      <c r="B455" s="44"/>
      <c r="C455" s="45"/>
      <c r="D455" s="45"/>
      <c r="E455" s="46"/>
    </row>
    <row r="456" spans="1:5" ht="21.75" customHeight="1">
      <c r="A456" s="44"/>
      <c r="B456" s="44"/>
      <c r="C456" s="45"/>
      <c r="D456" s="45"/>
      <c r="E456" s="46"/>
    </row>
    <row r="457" spans="1:5" ht="21.75" customHeight="1">
      <c r="A457" s="44"/>
      <c r="B457" s="44"/>
      <c r="C457" s="45"/>
      <c r="D457" s="45"/>
      <c r="E457" s="46"/>
    </row>
    <row r="458" spans="1:5" ht="21.75" customHeight="1">
      <c r="A458" s="44"/>
      <c r="B458" s="44"/>
      <c r="C458" s="45"/>
      <c r="D458" s="45"/>
      <c r="E458" s="46"/>
    </row>
    <row r="459" spans="1:5" ht="21.75" customHeight="1">
      <c r="A459" s="44"/>
      <c r="B459" s="44"/>
      <c r="C459" s="45"/>
      <c r="D459" s="45"/>
      <c r="E459" s="46"/>
    </row>
    <row r="460" spans="1:5" ht="21.75" customHeight="1">
      <c r="A460" s="44"/>
      <c r="B460" s="44"/>
      <c r="C460" s="45"/>
      <c r="D460" s="45"/>
      <c r="E460" s="46"/>
    </row>
    <row r="461" spans="1:5" ht="21.75" customHeight="1">
      <c r="A461" s="44"/>
      <c r="B461" s="44"/>
      <c r="C461" s="45"/>
      <c r="D461" s="45"/>
      <c r="E461" s="46"/>
    </row>
    <row r="462" spans="1:5" ht="21.75" customHeight="1">
      <c r="A462" s="44"/>
      <c r="B462" s="44"/>
      <c r="C462" s="45"/>
      <c r="D462" s="45"/>
      <c r="E462" s="46"/>
    </row>
    <row r="463" spans="1:5" ht="21.75" customHeight="1">
      <c r="A463" s="44"/>
      <c r="B463" s="44"/>
      <c r="C463" s="45"/>
      <c r="D463" s="45"/>
      <c r="E463" s="46"/>
    </row>
    <row r="464" spans="1:5" ht="21.75" customHeight="1">
      <c r="A464" s="44"/>
      <c r="B464" s="44"/>
      <c r="C464" s="45"/>
      <c r="D464" s="45"/>
      <c r="E464" s="46"/>
    </row>
    <row r="465" spans="1:5" ht="21.75" customHeight="1">
      <c r="A465" s="44"/>
      <c r="B465" s="44"/>
      <c r="C465" s="45"/>
      <c r="D465" s="45"/>
      <c r="E465" s="46"/>
    </row>
    <row r="466" spans="1:5" ht="21.75" customHeight="1">
      <c r="A466" s="44"/>
      <c r="B466" s="44"/>
      <c r="C466" s="45"/>
      <c r="D466" s="45"/>
      <c r="E466" s="46"/>
    </row>
    <row r="467" spans="1:5" ht="21.75" customHeight="1">
      <c r="A467" s="44"/>
      <c r="B467" s="44"/>
      <c r="C467" s="45"/>
      <c r="D467" s="45"/>
      <c r="E467" s="46"/>
    </row>
    <row r="468" spans="1:5" ht="21.75" customHeight="1">
      <c r="A468" s="44"/>
      <c r="B468" s="44"/>
      <c r="C468" s="45"/>
      <c r="D468" s="45"/>
      <c r="E468" s="46"/>
    </row>
    <row r="469" spans="1:5" ht="21.75" customHeight="1">
      <c r="A469" s="44"/>
      <c r="B469" s="44"/>
      <c r="C469" s="45"/>
      <c r="D469" s="45"/>
      <c r="E469" s="46"/>
    </row>
    <row r="470" spans="1:5" ht="21.75" customHeight="1">
      <c r="A470" s="44"/>
      <c r="B470" s="44"/>
      <c r="C470" s="45"/>
      <c r="D470" s="45"/>
      <c r="E470" s="46"/>
    </row>
    <row r="471" spans="1:5" ht="21.75" customHeight="1">
      <c r="A471" s="44"/>
      <c r="B471" s="44"/>
      <c r="C471" s="45"/>
      <c r="D471" s="45"/>
      <c r="E471" s="46"/>
    </row>
    <row r="472" spans="1:5" ht="21.75" customHeight="1">
      <c r="A472" s="44"/>
      <c r="B472" s="44"/>
      <c r="C472" s="45"/>
      <c r="D472" s="45"/>
      <c r="E472" s="46"/>
    </row>
    <row r="473" spans="1:5" ht="21.75" customHeight="1">
      <c r="A473" s="44"/>
      <c r="B473" s="44"/>
      <c r="C473" s="45"/>
      <c r="D473" s="45"/>
      <c r="E473" s="46"/>
    </row>
    <row r="474" spans="1:5" ht="21.75" customHeight="1">
      <c r="A474" s="44"/>
      <c r="B474" s="44"/>
      <c r="C474" s="45"/>
      <c r="D474" s="45"/>
      <c r="E474" s="46"/>
    </row>
    <row r="475" spans="1:5" ht="21.75" customHeight="1">
      <c r="A475" s="44"/>
      <c r="B475" s="44"/>
      <c r="C475" s="45"/>
      <c r="D475" s="45"/>
      <c r="E475" s="46"/>
    </row>
    <row r="476" spans="1:5" ht="21.75" customHeight="1">
      <c r="A476" s="44"/>
      <c r="B476" s="44"/>
      <c r="C476" s="45"/>
      <c r="D476" s="45"/>
      <c r="E476" s="46"/>
    </row>
    <row r="477" spans="1:5" ht="21.75" customHeight="1">
      <c r="A477" s="44"/>
      <c r="B477" s="44"/>
      <c r="C477" s="45"/>
      <c r="D477" s="45"/>
      <c r="E477" s="46"/>
    </row>
    <row r="478" spans="1:5" ht="21.75" customHeight="1">
      <c r="A478" s="44"/>
      <c r="B478" s="44"/>
      <c r="C478" s="45"/>
      <c r="D478" s="45"/>
      <c r="E478" s="46"/>
    </row>
    <row r="479" spans="1:5" ht="21.75" customHeight="1">
      <c r="A479" s="44"/>
      <c r="B479" s="44"/>
      <c r="C479" s="45"/>
      <c r="D479" s="45"/>
      <c r="E479" s="46"/>
    </row>
    <row r="480" spans="1:5" ht="21.75" customHeight="1">
      <c r="A480" s="44"/>
      <c r="B480" s="44"/>
      <c r="C480" s="45"/>
      <c r="D480" s="45"/>
      <c r="E480" s="46"/>
    </row>
    <row r="481" spans="1:5" ht="21.75" customHeight="1">
      <c r="A481" s="44"/>
      <c r="B481" s="44"/>
      <c r="C481" s="45"/>
      <c r="D481" s="45"/>
      <c r="E481" s="46"/>
    </row>
    <row r="482" spans="1:5" ht="21.75" customHeight="1">
      <c r="A482" s="44"/>
      <c r="B482" s="44"/>
      <c r="C482" s="45"/>
      <c r="D482" s="45"/>
      <c r="E482" s="46"/>
    </row>
    <row r="483" spans="1:5" ht="21.75" customHeight="1">
      <c r="A483" s="44"/>
      <c r="B483" s="44"/>
      <c r="C483" s="45"/>
      <c r="D483" s="45"/>
      <c r="E483" s="46"/>
    </row>
    <row r="484" spans="1:5" ht="21.75" customHeight="1">
      <c r="A484" s="44"/>
      <c r="B484" s="44"/>
      <c r="C484" s="45"/>
      <c r="D484" s="45"/>
      <c r="E484" s="46"/>
    </row>
    <row r="485" spans="1:5" ht="21.75" customHeight="1">
      <c r="A485" s="44"/>
      <c r="B485" s="44"/>
      <c r="C485" s="45"/>
      <c r="D485" s="45"/>
      <c r="E485" s="46"/>
    </row>
    <row r="486" spans="1:5" ht="21.75" customHeight="1">
      <c r="A486" s="44"/>
      <c r="B486" s="44"/>
      <c r="C486" s="45"/>
      <c r="D486" s="45"/>
      <c r="E486" s="46"/>
    </row>
    <row r="487" spans="1:5" ht="21.75" customHeight="1">
      <c r="A487" s="44"/>
      <c r="B487" s="44"/>
      <c r="C487" s="45"/>
      <c r="D487" s="45"/>
      <c r="E487" s="46"/>
    </row>
    <row r="488" spans="1:5" ht="21.75" customHeight="1">
      <c r="A488" s="44"/>
      <c r="B488" s="44"/>
      <c r="C488" s="45"/>
      <c r="D488" s="45"/>
      <c r="E488" s="46"/>
    </row>
    <row r="489" spans="1:5" ht="21.75" customHeight="1">
      <c r="A489" s="44"/>
      <c r="B489" s="44"/>
      <c r="C489" s="45"/>
      <c r="D489" s="45"/>
      <c r="E489" s="46"/>
    </row>
    <row r="490" spans="1:5" ht="21.75" customHeight="1">
      <c r="A490" s="44"/>
      <c r="B490" s="44"/>
      <c r="C490" s="45"/>
      <c r="D490" s="45"/>
      <c r="E490" s="46"/>
    </row>
    <row r="491" spans="1:5" ht="21.75" customHeight="1">
      <c r="A491" s="44"/>
      <c r="B491" s="44"/>
      <c r="C491" s="45"/>
      <c r="D491" s="45"/>
      <c r="E491" s="46"/>
    </row>
    <row r="492" spans="1:5" ht="21.75" customHeight="1">
      <c r="A492" s="44"/>
      <c r="B492" s="44"/>
      <c r="C492" s="45"/>
      <c r="D492" s="45"/>
      <c r="E492" s="46"/>
    </row>
    <row r="493" spans="1:5" ht="21.75" customHeight="1">
      <c r="A493" s="44"/>
      <c r="B493" s="44"/>
      <c r="C493" s="45"/>
      <c r="D493" s="45"/>
      <c r="E493" s="46"/>
    </row>
    <row r="494" spans="1:5" ht="21.75" customHeight="1">
      <c r="A494" s="44"/>
      <c r="B494" s="44"/>
      <c r="C494" s="45"/>
      <c r="D494" s="45"/>
      <c r="E494" s="46"/>
    </row>
    <row r="495" spans="1:5" ht="21.75" customHeight="1">
      <c r="A495" s="44"/>
      <c r="B495" s="44"/>
      <c r="C495" s="45"/>
      <c r="D495" s="45"/>
      <c r="E495" s="46"/>
    </row>
    <row r="496" spans="1:5" ht="21.75" customHeight="1">
      <c r="A496" s="44"/>
      <c r="B496" s="44"/>
      <c r="C496" s="45"/>
      <c r="D496" s="45"/>
      <c r="E496" s="46"/>
    </row>
    <row r="497" spans="1:5" ht="21.75" customHeight="1">
      <c r="A497" s="44"/>
      <c r="B497" s="44"/>
      <c r="C497" s="45"/>
      <c r="D497" s="45"/>
      <c r="E497" s="46"/>
    </row>
    <row r="498" spans="1:5" ht="21.75" customHeight="1">
      <c r="A498" s="44"/>
      <c r="B498" s="44"/>
      <c r="C498" s="45"/>
      <c r="D498" s="45"/>
      <c r="E498" s="46"/>
    </row>
    <row r="499" spans="1:5" ht="21.75" customHeight="1">
      <c r="A499" s="44"/>
      <c r="B499" s="44"/>
      <c r="C499" s="45"/>
      <c r="D499" s="45"/>
      <c r="E499" s="46"/>
    </row>
    <row r="500" spans="1:5" ht="21.75" customHeight="1">
      <c r="A500" s="44"/>
      <c r="B500" s="44"/>
      <c r="C500" s="45"/>
      <c r="D500" s="45"/>
      <c r="E500" s="46"/>
    </row>
    <row r="501" spans="1:5" ht="21.75" customHeight="1">
      <c r="A501" s="44"/>
      <c r="B501" s="44"/>
      <c r="C501" s="45"/>
      <c r="D501" s="45"/>
      <c r="E501" s="46"/>
    </row>
    <row r="502" spans="1:5" ht="21.75" customHeight="1">
      <c r="A502" s="44"/>
      <c r="B502" s="44"/>
      <c r="C502" s="45"/>
      <c r="D502" s="45"/>
      <c r="E502" s="46"/>
    </row>
    <row r="503" spans="1:5" ht="21.75" customHeight="1">
      <c r="A503" s="44"/>
      <c r="B503" s="44"/>
      <c r="C503" s="45"/>
      <c r="D503" s="45"/>
      <c r="E503" s="46"/>
    </row>
    <row r="504" spans="1:5" ht="21.75" customHeight="1">
      <c r="A504" s="44"/>
      <c r="B504" s="44"/>
      <c r="C504" s="45"/>
      <c r="D504" s="45"/>
      <c r="E504" s="46"/>
    </row>
    <row r="505" spans="1:5" ht="21.75" customHeight="1">
      <c r="A505" s="44"/>
      <c r="B505" s="44"/>
      <c r="C505" s="45"/>
      <c r="D505" s="45"/>
      <c r="E505" s="46"/>
    </row>
    <row r="506" spans="1:5" ht="21.75" customHeight="1">
      <c r="A506" s="44"/>
      <c r="B506" s="44"/>
      <c r="C506" s="45"/>
      <c r="D506" s="45"/>
      <c r="E506" s="46"/>
    </row>
    <row r="507" spans="1:5" ht="21.75" customHeight="1">
      <c r="A507" s="44"/>
      <c r="B507" s="44"/>
      <c r="C507" s="45"/>
      <c r="D507" s="45"/>
      <c r="E507" s="46"/>
    </row>
    <row r="508" spans="1:5" ht="21.75" customHeight="1">
      <c r="A508" s="44"/>
      <c r="B508" s="44"/>
      <c r="C508" s="45"/>
      <c r="D508" s="45"/>
      <c r="E508" s="46"/>
    </row>
    <row r="509" spans="1:5" ht="21.75" customHeight="1">
      <c r="A509" s="44"/>
      <c r="B509" s="44"/>
      <c r="C509" s="45"/>
      <c r="D509" s="45"/>
      <c r="E509" s="46"/>
    </row>
    <row r="510" spans="1:5" ht="21.75" customHeight="1">
      <c r="A510" s="44"/>
      <c r="B510" s="44"/>
      <c r="C510" s="45"/>
      <c r="D510" s="45"/>
      <c r="E510" s="46"/>
    </row>
    <row r="511" spans="1:5" ht="21.75" customHeight="1">
      <c r="A511" s="44"/>
      <c r="B511" s="44"/>
      <c r="C511" s="45"/>
      <c r="D511" s="45"/>
      <c r="E511" s="46"/>
    </row>
    <row r="512" spans="1:5" ht="21.75" customHeight="1">
      <c r="A512" s="44"/>
      <c r="B512" s="44"/>
      <c r="C512" s="45"/>
      <c r="D512" s="45"/>
      <c r="E512" s="46"/>
    </row>
    <row r="513" spans="1:5" ht="21.75" customHeight="1">
      <c r="A513" s="44"/>
      <c r="B513" s="44"/>
      <c r="C513" s="45"/>
      <c r="D513" s="45"/>
      <c r="E513" s="46"/>
    </row>
    <row r="514" spans="1:5" ht="21.75" customHeight="1">
      <c r="A514" s="44"/>
      <c r="B514" s="44"/>
      <c r="C514" s="45"/>
      <c r="D514" s="45"/>
      <c r="E514" s="46"/>
    </row>
    <row r="515" spans="1:5" ht="21.75" customHeight="1">
      <c r="A515" s="44"/>
      <c r="B515" s="44"/>
      <c r="C515" s="45"/>
      <c r="D515" s="45"/>
      <c r="E515" s="46"/>
    </row>
    <row r="516" spans="1:5" ht="21.75" customHeight="1">
      <c r="A516" s="44"/>
      <c r="B516" s="44"/>
      <c r="C516" s="45"/>
      <c r="D516" s="45"/>
      <c r="E516" s="46"/>
    </row>
    <row r="517" spans="1:5" ht="21.75" customHeight="1">
      <c r="A517" s="44"/>
      <c r="B517" s="44"/>
      <c r="C517" s="45"/>
      <c r="D517" s="45"/>
      <c r="E517" s="46"/>
    </row>
    <row r="518" spans="1:5" ht="21.75" customHeight="1">
      <c r="A518" s="44"/>
      <c r="B518" s="44"/>
      <c r="C518" s="45"/>
      <c r="D518" s="45"/>
      <c r="E518" s="46"/>
    </row>
    <row r="519" spans="1:5" ht="21.75" customHeight="1">
      <c r="A519" s="44"/>
      <c r="B519" s="44"/>
      <c r="C519" s="45"/>
      <c r="D519" s="45"/>
      <c r="E519" s="46"/>
    </row>
    <row r="520" spans="1:5" ht="21.75" customHeight="1">
      <c r="A520" s="44"/>
      <c r="B520" s="44"/>
      <c r="C520" s="45"/>
      <c r="D520" s="45"/>
      <c r="E520" s="46"/>
    </row>
    <row r="521" spans="1:5" ht="21.75" customHeight="1">
      <c r="A521" s="44"/>
      <c r="B521" s="44"/>
      <c r="C521" s="45"/>
      <c r="D521" s="45"/>
      <c r="E521" s="46"/>
    </row>
    <row r="522" spans="1:5" ht="21.75" customHeight="1">
      <c r="A522" s="44"/>
      <c r="B522" s="44"/>
      <c r="C522" s="45"/>
      <c r="D522" s="45"/>
      <c r="E522" s="46"/>
    </row>
    <row r="523" spans="1:5" ht="21.75" customHeight="1">
      <c r="A523" s="44"/>
      <c r="B523" s="44"/>
      <c r="C523" s="45"/>
      <c r="D523" s="45"/>
      <c r="E523" s="46"/>
    </row>
    <row r="524" spans="1:5" ht="21.75" customHeight="1">
      <c r="A524" s="44"/>
      <c r="B524" s="44"/>
      <c r="C524" s="45"/>
      <c r="D524" s="45"/>
      <c r="E524" s="46"/>
    </row>
    <row r="525" spans="1:5" ht="21.75" customHeight="1">
      <c r="A525" s="44"/>
      <c r="B525" s="44"/>
      <c r="C525" s="45"/>
      <c r="D525" s="45"/>
      <c r="E525" s="46"/>
    </row>
    <row r="526" spans="1:5" ht="21.75" customHeight="1">
      <c r="A526" s="44"/>
      <c r="B526" s="44"/>
      <c r="C526" s="45"/>
      <c r="D526" s="45"/>
      <c r="E526" s="46"/>
    </row>
    <row r="527" spans="1:5" ht="21.75" customHeight="1">
      <c r="A527" s="44"/>
      <c r="B527" s="44"/>
      <c r="C527" s="45"/>
      <c r="D527" s="45"/>
      <c r="E527" s="46"/>
    </row>
    <row r="528" spans="1:5" ht="21.75" customHeight="1">
      <c r="A528" s="44"/>
      <c r="B528" s="44"/>
      <c r="C528" s="45"/>
      <c r="D528" s="45"/>
      <c r="E528" s="46"/>
    </row>
    <row r="529" spans="1:5" ht="21.75" customHeight="1">
      <c r="A529" s="44"/>
      <c r="B529" s="44"/>
      <c r="C529" s="45"/>
      <c r="D529" s="45"/>
      <c r="E529" s="46"/>
    </row>
    <row r="530" spans="1:5" ht="21.75" customHeight="1">
      <c r="A530" s="44"/>
      <c r="B530" s="44"/>
      <c r="C530" s="45"/>
      <c r="D530" s="45"/>
      <c r="E530" s="46"/>
    </row>
    <row r="531" spans="1:5" ht="21.75" customHeight="1">
      <c r="A531" s="44"/>
      <c r="B531" s="44"/>
      <c r="C531" s="45"/>
      <c r="D531" s="45"/>
      <c r="E531" s="46"/>
    </row>
    <row r="532" spans="1:5" ht="21.75" customHeight="1">
      <c r="A532" s="44"/>
      <c r="B532" s="44"/>
      <c r="C532" s="45"/>
      <c r="D532" s="45"/>
      <c r="E532" s="46"/>
    </row>
    <row r="533" spans="1:5" ht="21.75" customHeight="1">
      <c r="A533" s="44"/>
      <c r="B533" s="44"/>
      <c r="C533" s="45"/>
      <c r="D533" s="45"/>
      <c r="E533" s="46"/>
    </row>
    <row r="534" spans="1:5" ht="21.75" customHeight="1">
      <c r="A534" s="44"/>
      <c r="B534" s="44"/>
      <c r="C534" s="45"/>
      <c r="D534" s="45"/>
      <c r="E534" s="46"/>
    </row>
    <row r="535" spans="1:5" ht="21.75" customHeight="1">
      <c r="A535" s="44"/>
      <c r="B535" s="44"/>
      <c r="C535" s="45"/>
      <c r="D535" s="45"/>
      <c r="E535" s="46"/>
    </row>
    <row r="536" spans="1:5" ht="21.75" customHeight="1">
      <c r="A536" s="44"/>
      <c r="B536" s="44"/>
      <c r="C536" s="45"/>
      <c r="D536" s="45"/>
      <c r="E536" s="46"/>
    </row>
    <row r="537" spans="1:5" ht="21.75" customHeight="1">
      <c r="A537" s="44"/>
      <c r="B537" s="44"/>
      <c r="C537" s="45"/>
      <c r="D537" s="45"/>
      <c r="E537" s="46"/>
    </row>
    <row r="538" spans="1:5" ht="21.75" customHeight="1">
      <c r="A538" s="44"/>
      <c r="B538" s="44"/>
      <c r="C538" s="45"/>
      <c r="D538" s="45"/>
      <c r="E538" s="46"/>
    </row>
    <row r="539" spans="1:5" ht="21.75" customHeight="1">
      <c r="A539" s="44"/>
      <c r="B539" s="44"/>
      <c r="C539" s="45"/>
      <c r="D539" s="45"/>
      <c r="E539" s="46"/>
    </row>
    <row r="540" spans="1:5" ht="21.75" customHeight="1">
      <c r="A540" s="44"/>
      <c r="B540" s="44"/>
      <c r="C540" s="45"/>
      <c r="D540" s="45"/>
      <c r="E540" s="46"/>
    </row>
    <row r="541" spans="1:5" ht="21.75" customHeight="1">
      <c r="A541" s="44"/>
      <c r="B541" s="44"/>
      <c r="C541" s="45"/>
      <c r="D541" s="45"/>
      <c r="E541" s="46"/>
    </row>
    <row r="542" spans="1:5" ht="21.75" customHeight="1">
      <c r="A542" s="44"/>
      <c r="B542" s="44"/>
      <c r="C542" s="45"/>
      <c r="D542" s="45"/>
      <c r="E542" s="46"/>
    </row>
    <row r="543" spans="1:5" ht="21.75" customHeight="1">
      <c r="A543" s="44"/>
      <c r="B543" s="44"/>
      <c r="C543" s="45"/>
      <c r="D543" s="45"/>
      <c r="E543" s="46"/>
    </row>
    <row r="544" spans="1:5" ht="21.75" customHeight="1">
      <c r="A544" s="44"/>
      <c r="B544" s="44"/>
      <c r="C544" s="45"/>
      <c r="D544" s="45"/>
      <c r="E544" s="46"/>
    </row>
    <row r="545" spans="1:5" ht="21.75" customHeight="1">
      <c r="A545" s="44"/>
      <c r="B545" s="44"/>
      <c r="C545" s="45"/>
      <c r="D545" s="45"/>
      <c r="E545" s="46"/>
    </row>
    <row r="546" spans="1:5" ht="21.75" customHeight="1">
      <c r="A546" s="44"/>
      <c r="B546" s="44"/>
      <c r="C546" s="45"/>
      <c r="D546" s="45"/>
      <c r="E546" s="46"/>
    </row>
    <row r="547" spans="1:5" ht="21.75" customHeight="1">
      <c r="A547" s="44"/>
      <c r="B547" s="44"/>
      <c r="C547" s="45"/>
      <c r="D547" s="45"/>
      <c r="E547" s="46"/>
    </row>
    <row r="548" spans="1:5" ht="21.75" customHeight="1">
      <c r="A548" s="44"/>
      <c r="B548" s="44"/>
      <c r="C548" s="45"/>
      <c r="D548" s="45"/>
      <c r="E548" s="46"/>
    </row>
    <row r="549" spans="1:5" ht="21.75" customHeight="1">
      <c r="A549" s="44"/>
      <c r="B549" s="44"/>
      <c r="C549" s="45"/>
      <c r="D549" s="45"/>
      <c r="E549" s="46"/>
    </row>
    <row r="550" spans="1:5" ht="21.75" customHeight="1">
      <c r="A550" s="44"/>
      <c r="B550" s="44"/>
      <c r="C550" s="45"/>
      <c r="D550" s="45"/>
      <c r="E550" s="46"/>
    </row>
    <row r="551" spans="1:5" ht="21.75" customHeight="1">
      <c r="A551" s="44"/>
      <c r="B551" s="44"/>
      <c r="C551" s="45"/>
      <c r="D551" s="45"/>
      <c r="E551" s="46"/>
    </row>
    <row r="552" spans="1:5" ht="21.75" customHeight="1">
      <c r="A552" s="44"/>
      <c r="B552" s="44"/>
      <c r="C552" s="45"/>
      <c r="D552" s="45"/>
      <c r="E552" s="46"/>
    </row>
    <row r="553" spans="1:5" ht="21.75" customHeight="1">
      <c r="A553" s="44"/>
      <c r="B553" s="44"/>
      <c r="C553" s="45"/>
      <c r="D553" s="45"/>
      <c r="E553" s="46"/>
    </row>
    <row r="554" spans="1:5" ht="21.75" customHeight="1">
      <c r="A554" s="44"/>
      <c r="B554" s="44"/>
      <c r="C554" s="45"/>
      <c r="D554" s="45"/>
      <c r="E554" s="46"/>
    </row>
    <row r="555" spans="1:5" ht="21.75" customHeight="1">
      <c r="A555" s="44"/>
      <c r="B555" s="44"/>
      <c r="C555" s="45"/>
      <c r="D555" s="45"/>
      <c r="E555" s="46"/>
    </row>
    <row r="556" spans="1:5" ht="21.75" customHeight="1">
      <c r="A556" s="44"/>
      <c r="B556" s="44"/>
      <c r="C556" s="45"/>
      <c r="D556" s="45"/>
      <c r="E556" s="46"/>
    </row>
    <row r="557" spans="1:5" ht="21.75" customHeight="1">
      <c r="A557" s="44"/>
      <c r="B557" s="44"/>
      <c r="C557" s="45"/>
      <c r="D557" s="45"/>
      <c r="E557" s="46"/>
    </row>
    <row r="558" spans="1:5" ht="21.75" customHeight="1">
      <c r="A558" s="44"/>
      <c r="B558" s="44"/>
      <c r="C558" s="45"/>
      <c r="D558" s="45"/>
      <c r="E558" s="46"/>
    </row>
    <row r="559" spans="1:5" ht="21.75" customHeight="1">
      <c r="A559" s="44"/>
      <c r="B559" s="44"/>
      <c r="C559" s="45"/>
      <c r="D559" s="45"/>
      <c r="E559" s="46"/>
    </row>
    <row r="560" spans="1:5" ht="21.75" customHeight="1">
      <c r="A560" s="44"/>
      <c r="B560" s="44"/>
      <c r="C560" s="45"/>
      <c r="D560" s="45"/>
      <c r="E560" s="46"/>
    </row>
    <row r="561" spans="1:5" ht="21.75" customHeight="1">
      <c r="A561" s="44"/>
      <c r="B561" s="44"/>
      <c r="C561" s="45"/>
      <c r="D561" s="45"/>
      <c r="E561" s="46"/>
    </row>
    <row r="562" spans="1:5" ht="21.75" customHeight="1">
      <c r="A562" s="44"/>
      <c r="B562" s="44"/>
      <c r="C562" s="45"/>
      <c r="D562" s="45"/>
      <c r="E562" s="46"/>
    </row>
    <row r="563" spans="1:5" ht="21.75" customHeight="1">
      <c r="A563" s="44"/>
      <c r="B563" s="44"/>
      <c r="C563" s="45"/>
      <c r="D563" s="45"/>
      <c r="E563" s="46"/>
    </row>
    <row r="564" spans="1:5" ht="21.75" customHeight="1">
      <c r="A564" s="44"/>
      <c r="B564" s="44"/>
      <c r="C564" s="45"/>
      <c r="D564" s="45"/>
      <c r="E564" s="46"/>
    </row>
    <row r="565" spans="1:5" ht="21.75" customHeight="1">
      <c r="A565" s="44"/>
      <c r="B565" s="44"/>
      <c r="C565" s="45"/>
      <c r="D565" s="45"/>
      <c r="E565" s="46"/>
    </row>
    <row r="566" spans="1:5" ht="21.75" customHeight="1">
      <c r="A566" s="44"/>
      <c r="B566" s="44"/>
      <c r="C566" s="45"/>
      <c r="D566" s="45"/>
      <c r="E566" s="46"/>
    </row>
    <row r="567" spans="1:5" ht="21.75" customHeight="1">
      <c r="A567" s="44"/>
      <c r="B567" s="44"/>
      <c r="C567" s="45"/>
      <c r="D567" s="45"/>
      <c r="E567" s="46"/>
    </row>
    <row r="568" spans="1:5" ht="21.75" customHeight="1">
      <c r="A568" s="44"/>
      <c r="B568" s="44"/>
      <c r="C568" s="45"/>
      <c r="D568" s="45"/>
      <c r="E568" s="46"/>
    </row>
    <row r="569" spans="1:5" ht="21.75" customHeight="1">
      <c r="A569" s="44"/>
      <c r="B569" s="44"/>
      <c r="C569" s="45"/>
      <c r="D569" s="45"/>
      <c r="E569" s="46"/>
    </row>
    <row r="570" spans="1:5" ht="21.75" customHeight="1">
      <c r="A570" s="44"/>
      <c r="B570" s="44"/>
      <c r="C570" s="45"/>
      <c r="D570" s="45"/>
      <c r="E570" s="46"/>
    </row>
    <row r="571" spans="1:5" ht="21.75" customHeight="1">
      <c r="A571" s="44"/>
      <c r="B571" s="44"/>
      <c r="C571" s="45"/>
      <c r="D571" s="45"/>
      <c r="E571" s="46"/>
    </row>
    <row r="572" spans="1:5" ht="21.75" customHeight="1">
      <c r="A572" s="44"/>
      <c r="B572" s="44"/>
      <c r="C572" s="45"/>
      <c r="D572" s="45"/>
      <c r="E572" s="46"/>
    </row>
    <row r="573" spans="1:5" ht="21.75" customHeight="1">
      <c r="A573" s="44"/>
      <c r="B573" s="44"/>
      <c r="C573" s="45"/>
      <c r="D573" s="45"/>
      <c r="E573" s="46"/>
    </row>
    <row r="574" spans="1:5" ht="21.75" customHeight="1">
      <c r="A574" s="44"/>
      <c r="B574" s="44"/>
      <c r="C574" s="45"/>
      <c r="D574" s="45"/>
      <c r="E574" s="46"/>
    </row>
    <row r="575" spans="1:5" ht="21.75" customHeight="1">
      <c r="A575" s="44"/>
      <c r="B575" s="44"/>
      <c r="C575" s="45"/>
      <c r="D575" s="45"/>
      <c r="E575" s="46"/>
    </row>
    <row r="576" spans="1:5" ht="21.75" customHeight="1">
      <c r="A576" s="44"/>
      <c r="B576" s="44"/>
      <c r="C576" s="45"/>
      <c r="D576" s="45"/>
      <c r="E576" s="46"/>
    </row>
    <row r="577" spans="1:5" ht="21.75" customHeight="1">
      <c r="A577" s="44"/>
      <c r="B577" s="44"/>
      <c r="C577" s="45"/>
      <c r="D577" s="45"/>
      <c r="E577" s="46"/>
    </row>
    <row r="578" spans="1:5" ht="21.75" customHeight="1">
      <c r="A578" s="44"/>
      <c r="B578" s="44"/>
      <c r="C578" s="45"/>
      <c r="D578" s="45"/>
      <c r="E578" s="46"/>
    </row>
    <row r="579" spans="1:5" ht="21.75" customHeight="1">
      <c r="A579" s="44"/>
      <c r="B579" s="44"/>
      <c r="C579" s="45"/>
      <c r="D579" s="45"/>
      <c r="E579" s="46"/>
    </row>
    <row r="580" spans="1:5" ht="21.75" customHeight="1">
      <c r="A580" s="44"/>
      <c r="B580" s="44"/>
      <c r="C580" s="45"/>
      <c r="D580" s="45"/>
      <c r="E580" s="46"/>
    </row>
    <row r="581" spans="1:5" ht="21.75" customHeight="1">
      <c r="A581" s="44"/>
      <c r="B581" s="44"/>
      <c r="C581" s="45"/>
      <c r="D581" s="45"/>
      <c r="E581" s="46"/>
    </row>
    <row r="582" spans="1:5" ht="21.75" customHeight="1">
      <c r="A582" s="44"/>
      <c r="B582" s="44"/>
      <c r="C582" s="45"/>
      <c r="D582" s="45"/>
      <c r="E582" s="46"/>
    </row>
    <row r="583" spans="1:5" ht="21.75" customHeight="1">
      <c r="A583" s="44"/>
      <c r="B583" s="44"/>
      <c r="C583" s="45"/>
      <c r="D583" s="45"/>
      <c r="E583" s="46"/>
    </row>
    <row r="584" spans="1:5" ht="21.75" customHeight="1">
      <c r="A584" s="44"/>
      <c r="B584" s="44"/>
      <c r="C584" s="45"/>
      <c r="D584" s="45"/>
      <c r="E584" s="46"/>
    </row>
    <row r="585" spans="1:5" ht="21.75" customHeight="1">
      <c r="A585" s="44"/>
      <c r="B585" s="44"/>
      <c r="C585" s="45"/>
      <c r="D585" s="45"/>
      <c r="E585" s="46"/>
    </row>
    <row r="586" spans="1:5" ht="21.75" customHeight="1">
      <c r="A586" s="44"/>
      <c r="B586" s="44"/>
      <c r="C586" s="45"/>
      <c r="D586" s="45"/>
      <c r="E586" s="46"/>
    </row>
    <row r="587" spans="1:5" ht="21.75" customHeight="1">
      <c r="A587" s="44"/>
      <c r="B587" s="44"/>
      <c r="C587" s="45"/>
      <c r="D587" s="45"/>
      <c r="E587" s="46"/>
    </row>
    <row r="588" spans="1:5" ht="21.75" customHeight="1">
      <c r="A588" s="44"/>
      <c r="B588" s="44"/>
      <c r="C588" s="45"/>
      <c r="D588" s="45"/>
      <c r="E588" s="46"/>
    </row>
    <row r="589" spans="1:5" ht="21.75" customHeight="1">
      <c r="A589" s="44"/>
      <c r="B589" s="44"/>
      <c r="C589" s="45"/>
      <c r="D589" s="45"/>
      <c r="E589" s="46"/>
    </row>
    <row r="590" spans="1:5" ht="21.75" customHeight="1">
      <c r="A590" s="44"/>
      <c r="B590" s="44"/>
      <c r="C590" s="45"/>
      <c r="D590" s="45"/>
      <c r="E590" s="46"/>
    </row>
    <row r="591" spans="1:5" ht="21.75" customHeight="1">
      <c r="A591" s="44"/>
      <c r="B591" s="44"/>
      <c r="C591" s="45"/>
      <c r="D591" s="45"/>
      <c r="E591" s="46"/>
    </row>
    <row r="592" spans="1:5" ht="21.75" customHeight="1">
      <c r="A592" s="44"/>
      <c r="B592" s="44"/>
      <c r="C592" s="45"/>
      <c r="D592" s="45"/>
      <c r="E592" s="46"/>
    </row>
    <row r="593" spans="1:5" ht="21.75" customHeight="1">
      <c r="A593" s="44"/>
      <c r="B593" s="44"/>
      <c r="C593" s="45"/>
      <c r="D593" s="45"/>
      <c r="E593" s="46"/>
    </row>
    <row r="594" spans="1:5" ht="21.75" customHeight="1">
      <c r="A594" s="44"/>
      <c r="B594" s="44"/>
      <c r="C594" s="45"/>
      <c r="D594" s="45"/>
      <c r="E594" s="46"/>
    </row>
    <row r="595" spans="1:5" ht="21.75" customHeight="1">
      <c r="A595" s="44"/>
      <c r="B595" s="44"/>
      <c r="C595" s="45"/>
      <c r="D595" s="45"/>
      <c r="E595" s="46"/>
    </row>
    <row r="596" spans="1:5" ht="21.75" customHeight="1">
      <c r="A596" s="44"/>
      <c r="B596" s="44"/>
      <c r="C596" s="45"/>
      <c r="D596" s="45"/>
      <c r="E596" s="46"/>
    </row>
    <row r="597" spans="1:5" ht="21.75" customHeight="1">
      <c r="A597" s="44"/>
      <c r="B597" s="44"/>
      <c r="C597" s="45"/>
      <c r="D597" s="45"/>
      <c r="E597" s="46"/>
    </row>
    <row r="598" spans="1:5" ht="21.75" customHeight="1">
      <c r="A598" s="44"/>
      <c r="B598" s="44"/>
      <c r="C598" s="45"/>
      <c r="D598" s="45"/>
      <c r="E598" s="46"/>
    </row>
    <row r="599" spans="1:5" ht="21.75" customHeight="1">
      <c r="A599" s="44"/>
      <c r="B599" s="44"/>
      <c r="C599" s="45"/>
      <c r="D599" s="45"/>
      <c r="E599" s="46"/>
    </row>
    <row r="600" spans="1:5" ht="21.75" customHeight="1">
      <c r="A600" s="44"/>
      <c r="B600" s="44"/>
      <c r="C600" s="45"/>
      <c r="D600" s="45"/>
      <c r="E600" s="46"/>
    </row>
    <row r="601" spans="1:5" ht="21.75" customHeight="1">
      <c r="A601" s="44"/>
      <c r="B601" s="44"/>
      <c r="C601" s="45"/>
      <c r="D601" s="45"/>
      <c r="E601" s="46"/>
    </row>
    <row r="602" spans="1:5" ht="21.75" customHeight="1">
      <c r="A602" s="44"/>
      <c r="B602" s="44"/>
      <c r="C602" s="45"/>
      <c r="D602" s="45"/>
      <c r="E602" s="46"/>
    </row>
    <row r="603" spans="1:5" ht="21.75" customHeight="1">
      <c r="A603" s="44"/>
      <c r="B603" s="44"/>
      <c r="C603" s="45"/>
      <c r="D603" s="45"/>
      <c r="E603" s="46"/>
    </row>
    <row r="604" spans="1:5" ht="21.75" customHeight="1">
      <c r="A604" s="44"/>
      <c r="B604" s="44"/>
      <c r="C604" s="45"/>
      <c r="D604" s="45"/>
      <c r="E604" s="46"/>
    </row>
    <row r="605" spans="1:5" ht="21.75" customHeight="1">
      <c r="A605" s="44"/>
      <c r="B605" s="44"/>
      <c r="C605" s="45"/>
      <c r="D605" s="45"/>
      <c r="E605" s="46"/>
    </row>
    <row r="606" spans="1:5" ht="21.75" customHeight="1">
      <c r="A606" s="44"/>
      <c r="B606" s="44"/>
      <c r="C606" s="45"/>
      <c r="D606" s="45"/>
      <c r="E606" s="46"/>
    </row>
    <row r="607" spans="1:5" ht="21.75" customHeight="1">
      <c r="A607" s="44"/>
      <c r="B607" s="44"/>
      <c r="C607" s="45"/>
      <c r="D607" s="45"/>
      <c r="E607" s="46"/>
    </row>
    <row r="608" spans="1:5" ht="21.75" customHeight="1">
      <c r="A608" s="44"/>
      <c r="B608" s="44"/>
      <c r="C608" s="45"/>
      <c r="D608" s="45"/>
      <c r="E608" s="46"/>
    </row>
    <row r="609" spans="1:5" ht="21.75" customHeight="1">
      <c r="A609" s="44"/>
      <c r="B609" s="44"/>
      <c r="C609" s="45"/>
      <c r="D609" s="45"/>
      <c r="E609" s="46"/>
    </row>
    <row r="610" spans="1:5" ht="21.75" customHeight="1">
      <c r="A610" s="44"/>
      <c r="B610" s="44"/>
      <c r="C610" s="45"/>
      <c r="D610" s="45"/>
      <c r="E610" s="46"/>
    </row>
    <row r="611" spans="1:5" ht="21.75" customHeight="1">
      <c r="A611" s="44"/>
      <c r="B611" s="44"/>
      <c r="C611" s="45"/>
      <c r="D611" s="45"/>
      <c r="E611" s="46"/>
    </row>
    <row r="612" spans="1:5" ht="21.75" customHeight="1">
      <c r="A612" s="44"/>
      <c r="B612" s="44"/>
      <c r="C612" s="45"/>
      <c r="D612" s="45"/>
      <c r="E612" s="46"/>
    </row>
    <row r="613" spans="1:5" ht="21.75" customHeight="1">
      <c r="A613" s="44"/>
      <c r="B613" s="44"/>
      <c r="C613" s="45"/>
      <c r="D613" s="45"/>
      <c r="E613" s="46"/>
    </row>
    <row r="614" spans="1:5" ht="21.75" customHeight="1">
      <c r="A614" s="44"/>
      <c r="B614" s="44"/>
      <c r="C614" s="45"/>
      <c r="D614" s="45"/>
      <c r="E614" s="46"/>
    </row>
    <row r="615" spans="1:5" ht="21.75" customHeight="1">
      <c r="A615" s="44"/>
      <c r="B615" s="44"/>
      <c r="C615" s="45"/>
      <c r="D615" s="45"/>
      <c r="E615" s="46"/>
    </row>
    <row r="616" spans="1:5" ht="21.75" customHeight="1">
      <c r="A616" s="44"/>
      <c r="B616" s="44"/>
      <c r="C616" s="45"/>
      <c r="D616" s="45"/>
      <c r="E616" s="46"/>
    </row>
    <row r="617" spans="1:5" ht="21.75" customHeight="1">
      <c r="A617" s="44"/>
      <c r="B617" s="44"/>
      <c r="C617" s="45"/>
      <c r="D617" s="45"/>
      <c r="E617" s="46"/>
    </row>
    <row r="618" spans="1:5" ht="21.75" customHeight="1">
      <c r="A618" s="44"/>
      <c r="B618" s="44"/>
      <c r="C618" s="45"/>
      <c r="D618" s="45"/>
      <c r="E618" s="46"/>
    </row>
    <row r="619" spans="1:5" ht="21.75" customHeight="1">
      <c r="A619" s="44"/>
      <c r="B619" s="44"/>
      <c r="C619" s="45"/>
      <c r="D619" s="45"/>
      <c r="E619" s="46"/>
    </row>
    <row r="620" spans="1:5" ht="21.75" customHeight="1">
      <c r="A620" s="44"/>
      <c r="B620" s="44"/>
      <c r="C620" s="45"/>
      <c r="D620" s="45"/>
      <c r="E620" s="46"/>
    </row>
    <row r="621" spans="1:5" ht="21.75" customHeight="1">
      <c r="A621" s="44"/>
      <c r="B621" s="44"/>
      <c r="C621" s="45"/>
      <c r="D621" s="45"/>
      <c r="E621" s="46"/>
    </row>
    <row r="622" spans="1:5" ht="21.75" customHeight="1">
      <c r="A622" s="44"/>
      <c r="B622" s="44"/>
      <c r="C622" s="45"/>
      <c r="D622" s="45"/>
      <c r="E622" s="46"/>
    </row>
    <row r="623" spans="1:5" ht="21.75" customHeight="1">
      <c r="A623" s="44"/>
      <c r="B623" s="44"/>
      <c r="C623" s="45"/>
      <c r="D623" s="45"/>
      <c r="E623" s="46"/>
    </row>
    <row r="624" spans="1:5" ht="21.75" customHeight="1">
      <c r="A624" s="44"/>
      <c r="B624" s="44"/>
      <c r="C624" s="45"/>
      <c r="D624" s="45"/>
      <c r="E624" s="46"/>
    </row>
    <row r="625" spans="1:5" ht="21.75" customHeight="1">
      <c r="A625" s="44"/>
      <c r="B625" s="44"/>
      <c r="C625" s="45"/>
      <c r="D625" s="45"/>
      <c r="E625" s="46"/>
    </row>
    <row r="626" spans="1:5" ht="21.75" customHeight="1">
      <c r="A626" s="44"/>
      <c r="B626" s="44"/>
      <c r="C626" s="45"/>
      <c r="D626" s="45"/>
      <c r="E626" s="46"/>
    </row>
    <row r="627" spans="1:5" ht="21.75" customHeight="1">
      <c r="A627" s="44"/>
      <c r="B627" s="44"/>
      <c r="C627" s="45"/>
      <c r="D627" s="45"/>
      <c r="E627" s="46"/>
    </row>
    <row r="628" spans="1:5" ht="21.75" customHeight="1">
      <c r="A628" s="44"/>
      <c r="B628" s="44"/>
      <c r="C628" s="45"/>
      <c r="D628" s="45"/>
      <c r="E628" s="46"/>
    </row>
    <row r="629" spans="1:5" ht="21.75" customHeight="1">
      <c r="A629" s="44"/>
      <c r="B629" s="44"/>
      <c r="C629" s="45"/>
      <c r="D629" s="45"/>
      <c r="E629" s="46"/>
    </row>
    <row r="630" spans="1:5" ht="21.75" customHeight="1">
      <c r="A630" s="44"/>
      <c r="B630" s="44"/>
      <c r="C630" s="45"/>
      <c r="D630" s="45"/>
      <c r="E630" s="46"/>
    </row>
    <row r="631" spans="1:5" ht="21.75" customHeight="1">
      <c r="A631" s="44"/>
      <c r="B631" s="44"/>
      <c r="C631" s="45"/>
      <c r="D631" s="45"/>
      <c r="E631" s="46"/>
    </row>
    <row r="632" spans="1:5" ht="21.75" customHeight="1">
      <c r="A632" s="44"/>
      <c r="B632" s="44"/>
      <c r="C632" s="45"/>
      <c r="D632" s="45"/>
      <c r="E632" s="46"/>
    </row>
    <row r="633" spans="1:5" ht="21.75" customHeight="1">
      <c r="A633" s="44"/>
      <c r="B633" s="44"/>
      <c r="C633" s="45"/>
      <c r="D633" s="45"/>
      <c r="E633" s="46"/>
    </row>
    <row r="634" spans="1:5" ht="21.75" customHeight="1">
      <c r="A634" s="44"/>
      <c r="B634" s="44"/>
      <c r="C634" s="45"/>
      <c r="D634" s="45"/>
      <c r="E634" s="46"/>
    </row>
    <row r="635" spans="1:5" ht="21.75" customHeight="1">
      <c r="A635" s="44"/>
      <c r="B635" s="44"/>
      <c r="C635" s="45"/>
      <c r="D635" s="45"/>
      <c r="E635" s="46"/>
    </row>
    <row r="636" spans="1:5" ht="21.75" customHeight="1">
      <c r="A636" s="44"/>
      <c r="B636" s="44"/>
      <c r="C636" s="45"/>
      <c r="D636" s="45"/>
      <c r="E636" s="46"/>
    </row>
    <row r="637" spans="1:5" ht="21.75" customHeight="1">
      <c r="A637" s="44"/>
      <c r="B637" s="44"/>
      <c r="C637" s="45"/>
      <c r="D637" s="45"/>
      <c r="E637" s="46"/>
    </row>
    <row r="638" spans="1:5" ht="21.75" customHeight="1">
      <c r="A638" s="44"/>
      <c r="B638" s="44"/>
      <c r="C638" s="45"/>
      <c r="D638" s="45"/>
      <c r="E638" s="46"/>
    </row>
    <row r="639" spans="1:5" ht="21.75" customHeight="1">
      <c r="A639" s="44"/>
      <c r="B639" s="44"/>
      <c r="C639" s="45"/>
      <c r="D639" s="45"/>
      <c r="E639" s="46"/>
    </row>
    <row r="640" spans="1:5" ht="21.75" customHeight="1">
      <c r="A640" s="44"/>
      <c r="B640" s="44"/>
      <c r="C640" s="45"/>
      <c r="D640" s="45"/>
      <c r="E640" s="46"/>
    </row>
    <row r="641" spans="1:5" ht="21.75" customHeight="1">
      <c r="A641" s="44"/>
      <c r="B641" s="44"/>
      <c r="C641" s="45"/>
      <c r="D641" s="45"/>
      <c r="E641" s="46"/>
    </row>
    <row r="642" spans="1:5" ht="21.75" customHeight="1">
      <c r="A642" s="44"/>
      <c r="B642" s="44"/>
      <c r="C642" s="45"/>
      <c r="D642" s="45"/>
      <c r="E642" s="46"/>
    </row>
    <row r="643" spans="1:5" ht="21.75" customHeight="1">
      <c r="A643" s="44"/>
      <c r="B643" s="44"/>
      <c r="C643" s="45"/>
      <c r="D643" s="45"/>
      <c r="E643" s="46"/>
    </row>
    <row r="644" spans="1:5" ht="21.75" customHeight="1">
      <c r="A644" s="44"/>
      <c r="B644" s="44"/>
      <c r="C644" s="45"/>
      <c r="D644" s="45"/>
      <c r="E644" s="46"/>
    </row>
    <row r="645" spans="1:5" ht="21.75" customHeight="1">
      <c r="A645" s="44"/>
      <c r="B645" s="44"/>
      <c r="C645" s="45"/>
      <c r="D645" s="45"/>
      <c r="E645" s="46"/>
    </row>
    <row r="646" spans="1:5" ht="21.75" customHeight="1">
      <c r="A646" s="44"/>
      <c r="B646" s="44"/>
      <c r="C646" s="45"/>
      <c r="D646" s="45"/>
      <c r="E646" s="46"/>
    </row>
    <row r="647" spans="1:5" ht="21.75" customHeight="1">
      <c r="A647" s="44"/>
      <c r="B647" s="44"/>
      <c r="C647" s="45"/>
      <c r="D647" s="45"/>
      <c r="E647" s="46"/>
    </row>
    <row r="648" spans="1:5" ht="21.75" customHeight="1">
      <c r="A648" s="44"/>
      <c r="B648" s="44"/>
      <c r="C648" s="45"/>
      <c r="D648" s="45"/>
      <c r="E648" s="46"/>
    </row>
    <row r="649" spans="1:5" ht="21.75" customHeight="1">
      <c r="A649" s="44"/>
      <c r="B649" s="44"/>
      <c r="C649" s="45"/>
      <c r="D649" s="45"/>
      <c r="E649" s="46"/>
    </row>
    <row r="650" spans="1:5" ht="21.75" customHeight="1">
      <c r="A650" s="44"/>
      <c r="B650" s="44"/>
      <c r="C650" s="45"/>
      <c r="D650" s="45"/>
      <c r="E650" s="46"/>
    </row>
    <row r="651" spans="1:5" ht="21.75" customHeight="1">
      <c r="A651" s="44"/>
      <c r="B651" s="44"/>
      <c r="C651" s="45"/>
      <c r="D651" s="45"/>
      <c r="E651" s="46"/>
    </row>
    <row r="652" spans="1:5" ht="21.75" customHeight="1">
      <c r="A652" s="44"/>
      <c r="B652" s="44"/>
      <c r="C652" s="45"/>
      <c r="D652" s="45"/>
      <c r="E652" s="46"/>
    </row>
    <row r="653" spans="1:5" ht="21.75" customHeight="1">
      <c r="A653" s="44"/>
      <c r="B653" s="44"/>
      <c r="C653" s="45"/>
      <c r="D653" s="45"/>
      <c r="E653" s="46"/>
    </row>
    <row r="654" spans="1:5" ht="21.75" customHeight="1">
      <c r="A654" s="44"/>
      <c r="B654" s="44"/>
      <c r="C654" s="45"/>
      <c r="D654" s="45"/>
      <c r="E654" s="46"/>
    </row>
    <row r="655" spans="1:5" ht="21.75" customHeight="1">
      <c r="A655" s="44"/>
      <c r="B655" s="44"/>
      <c r="C655" s="45"/>
      <c r="D655" s="45"/>
      <c r="E655" s="46"/>
    </row>
    <row r="656" spans="1:5" ht="21.75" customHeight="1">
      <c r="A656" s="44"/>
      <c r="B656" s="44"/>
      <c r="C656" s="45"/>
      <c r="D656" s="45"/>
      <c r="E656" s="46"/>
    </row>
    <row r="657" spans="1:5" ht="21.75" customHeight="1">
      <c r="A657" s="44"/>
      <c r="B657" s="44"/>
      <c r="C657" s="45"/>
      <c r="D657" s="45"/>
      <c r="E657" s="46"/>
    </row>
    <row r="658" spans="1:5" ht="21.75" customHeight="1">
      <c r="A658" s="44"/>
      <c r="B658" s="44"/>
      <c r="C658" s="45"/>
      <c r="D658" s="45"/>
      <c r="E658" s="46"/>
    </row>
    <row r="659" spans="1:5" ht="21.75" customHeight="1">
      <c r="A659" s="44"/>
      <c r="B659" s="44"/>
      <c r="C659" s="45"/>
      <c r="D659" s="45"/>
      <c r="E659" s="46"/>
    </row>
    <row r="660" spans="1:5" ht="21.75" customHeight="1">
      <c r="A660" s="44"/>
      <c r="B660" s="44"/>
      <c r="C660" s="45"/>
      <c r="D660" s="45"/>
      <c r="E660" s="46"/>
    </row>
    <row r="661" spans="1:5" ht="21.75" customHeight="1">
      <c r="A661" s="44"/>
      <c r="B661" s="44"/>
      <c r="C661" s="45"/>
      <c r="D661" s="45"/>
      <c r="E661" s="46"/>
    </row>
    <row r="662" spans="1:5" ht="21.75" customHeight="1">
      <c r="A662" s="44"/>
      <c r="B662" s="44"/>
      <c r="C662" s="45"/>
      <c r="D662" s="45"/>
      <c r="E662" s="46"/>
    </row>
    <row r="663" spans="1:5" ht="21.75" customHeight="1">
      <c r="A663" s="44"/>
      <c r="B663" s="44"/>
      <c r="C663" s="45"/>
      <c r="D663" s="45"/>
      <c r="E663" s="46"/>
    </row>
    <row r="664" spans="1:5" ht="21.75" customHeight="1">
      <c r="A664" s="44"/>
      <c r="B664" s="44"/>
      <c r="C664" s="45"/>
      <c r="D664" s="45"/>
      <c r="E664" s="46"/>
    </row>
    <row r="665" spans="1:5" ht="21.75" customHeight="1">
      <c r="A665" s="44"/>
      <c r="B665" s="44"/>
      <c r="C665" s="45"/>
      <c r="D665" s="45"/>
      <c r="E665" s="46"/>
    </row>
    <row r="666" spans="1:5" ht="21.75" customHeight="1">
      <c r="A666" s="44"/>
      <c r="B666" s="44"/>
      <c r="C666" s="45"/>
      <c r="D666" s="45"/>
      <c r="E666" s="46"/>
    </row>
    <row r="667" spans="1:5" ht="21.75" customHeight="1">
      <c r="A667" s="44"/>
      <c r="B667" s="44"/>
      <c r="C667" s="45"/>
      <c r="D667" s="45"/>
      <c r="E667" s="46"/>
    </row>
    <row r="668" spans="1:5" ht="21.75" customHeight="1">
      <c r="A668" s="44"/>
      <c r="B668" s="44"/>
      <c r="C668" s="45"/>
      <c r="D668" s="45"/>
      <c r="E668" s="46"/>
    </row>
    <row r="669" spans="1:5" ht="21.75" customHeight="1">
      <c r="A669" s="44"/>
      <c r="B669" s="44"/>
      <c r="C669" s="45"/>
      <c r="D669" s="45"/>
      <c r="E669" s="46"/>
    </row>
    <row r="670" spans="1:5" ht="21.75" customHeight="1">
      <c r="A670" s="44"/>
      <c r="B670" s="44"/>
      <c r="C670" s="45"/>
      <c r="D670" s="45"/>
      <c r="E670" s="46"/>
    </row>
    <row r="671" spans="1:5" ht="21.75" customHeight="1">
      <c r="A671" s="44"/>
      <c r="B671" s="44"/>
      <c r="C671" s="45"/>
      <c r="D671" s="45"/>
      <c r="E671" s="46"/>
    </row>
    <row r="672" spans="1:5" ht="21.75" customHeight="1">
      <c r="A672" s="44"/>
      <c r="B672" s="44"/>
      <c r="C672" s="45"/>
      <c r="D672" s="45"/>
      <c r="E672" s="46"/>
    </row>
    <row r="673" spans="1:5" ht="21.75" customHeight="1">
      <c r="A673" s="44"/>
      <c r="B673" s="44"/>
      <c r="C673" s="45"/>
      <c r="D673" s="45"/>
      <c r="E673" s="46"/>
    </row>
    <row r="674" spans="1:5" ht="21.75" customHeight="1">
      <c r="A674" s="44"/>
      <c r="B674" s="44"/>
      <c r="C674" s="45"/>
      <c r="D674" s="45"/>
      <c r="E674" s="46"/>
    </row>
    <row r="675" spans="1:5" ht="21.75" customHeight="1">
      <c r="A675" s="44"/>
      <c r="B675" s="44"/>
      <c r="C675" s="45"/>
      <c r="D675" s="45"/>
      <c r="E675" s="46"/>
    </row>
    <row r="676" spans="1:5" ht="21.75" customHeight="1">
      <c r="A676" s="44"/>
      <c r="B676" s="44"/>
      <c r="C676" s="45"/>
      <c r="D676" s="45"/>
      <c r="E676" s="46"/>
    </row>
    <row r="677" spans="1:5" ht="21.75" customHeight="1">
      <c r="A677" s="44"/>
      <c r="B677" s="44"/>
      <c r="C677" s="45"/>
      <c r="D677" s="45"/>
      <c r="E677" s="46"/>
    </row>
    <row r="678" spans="1:5" ht="21.75" customHeight="1">
      <c r="A678" s="44"/>
      <c r="B678" s="44"/>
      <c r="C678" s="45"/>
      <c r="D678" s="45"/>
      <c r="E678" s="46"/>
    </row>
    <row r="679" spans="1:5" ht="21.75" customHeight="1">
      <c r="A679" s="44"/>
      <c r="B679" s="44"/>
      <c r="C679" s="45"/>
      <c r="D679" s="45"/>
      <c r="E679" s="46"/>
    </row>
    <row r="680" spans="1:5" ht="21.75" customHeight="1">
      <c r="A680" s="44"/>
      <c r="B680" s="44"/>
      <c r="C680" s="45"/>
      <c r="D680" s="45"/>
      <c r="E680" s="46"/>
    </row>
    <row r="681" spans="1:5" ht="21.75" customHeight="1">
      <c r="A681" s="44"/>
      <c r="B681" s="44"/>
      <c r="C681" s="45"/>
      <c r="D681" s="45"/>
      <c r="E681" s="46"/>
    </row>
    <row r="682" spans="1:5" ht="21.75" customHeight="1">
      <c r="A682" s="44"/>
      <c r="B682" s="44"/>
      <c r="C682" s="45"/>
      <c r="D682" s="45"/>
      <c r="E682" s="46"/>
    </row>
    <row r="683" spans="1:5" ht="21.75" customHeight="1">
      <c r="A683" s="44"/>
      <c r="B683" s="44"/>
      <c r="C683" s="45"/>
      <c r="D683" s="45"/>
      <c r="E683" s="46"/>
    </row>
    <row r="684" spans="1:5" ht="21.75" customHeight="1">
      <c r="A684" s="44"/>
      <c r="B684" s="44"/>
      <c r="C684" s="45"/>
      <c r="D684" s="45"/>
      <c r="E684" s="46"/>
    </row>
    <row r="685" spans="1:5" ht="21.75" customHeight="1">
      <c r="A685" s="44"/>
      <c r="B685" s="44"/>
      <c r="C685" s="45"/>
      <c r="D685" s="45"/>
      <c r="E685" s="46"/>
    </row>
    <row r="686" spans="1:5" ht="21.75" customHeight="1">
      <c r="A686" s="44"/>
      <c r="B686" s="44"/>
      <c r="C686" s="45"/>
      <c r="D686" s="45"/>
      <c r="E686" s="46"/>
    </row>
    <row r="687" spans="1:5" ht="21.75" customHeight="1">
      <c r="A687" s="44"/>
      <c r="B687" s="44"/>
      <c r="C687" s="45"/>
      <c r="D687" s="45"/>
      <c r="E687" s="46"/>
    </row>
    <row r="688" spans="1:5" ht="21.75" customHeight="1">
      <c r="A688" s="44"/>
      <c r="B688" s="44"/>
      <c r="C688" s="45"/>
      <c r="D688" s="45"/>
      <c r="E688" s="46"/>
    </row>
    <row r="689" spans="1:5" ht="21.75" customHeight="1">
      <c r="A689" s="44"/>
      <c r="B689" s="44"/>
      <c r="C689" s="45"/>
      <c r="D689" s="45"/>
      <c r="E689" s="46"/>
    </row>
    <row r="690" spans="1:5" ht="21.75" customHeight="1">
      <c r="A690" s="44"/>
      <c r="B690" s="44"/>
      <c r="C690" s="45"/>
      <c r="D690" s="45"/>
      <c r="E690" s="46"/>
    </row>
    <row r="691" spans="1:5" ht="21.75" customHeight="1">
      <c r="A691" s="44"/>
      <c r="B691" s="44"/>
      <c r="C691" s="45"/>
      <c r="D691" s="45"/>
      <c r="E691" s="46"/>
    </row>
    <row r="692" spans="1:5" ht="21.75" customHeight="1">
      <c r="A692" s="44"/>
      <c r="B692" s="44"/>
      <c r="C692" s="45"/>
      <c r="D692" s="45"/>
      <c r="E692" s="46"/>
    </row>
    <row r="693" spans="1:5" ht="21.75" customHeight="1">
      <c r="A693" s="44"/>
      <c r="B693" s="44"/>
      <c r="C693" s="45"/>
      <c r="D693" s="45"/>
      <c r="E693" s="46"/>
    </row>
    <row r="694" spans="1:5" ht="21.75" customHeight="1">
      <c r="A694" s="44"/>
      <c r="B694" s="44"/>
      <c r="C694" s="45"/>
      <c r="D694" s="45"/>
      <c r="E694" s="46"/>
    </row>
    <row r="695" spans="1:5" ht="21.75" customHeight="1">
      <c r="A695" s="44"/>
      <c r="B695" s="44"/>
      <c r="C695" s="45"/>
      <c r="D695" s="45"/>
      <c r="E695" s="46"/>
    </row>
    <row r="696" spans="1:5" ht="21.75" customHeight="1">
      <c r="A696" s="44"/>
      <c r="B696" s="44"/>
      <c r="C696" s="45"/>
      <c r="D696" s="45"/>
      <c r="E696" s="46"/>
    </row>
    <row r="697" spans="1:5" ht="21.75" customHeight="1">
      <c r="A697" s="44"/>
      <c r="B697" s="44"/>
      <c r="C697" s="45"/>
      <c r="D697" s="45"/>
      <c r="E697" s="46"/>
    </row>
    <row r="698" spans="1:5" ht="21.75" customHeight="1">
      <c r="A698" s="44"/>
      <c r="B698" s="44"/>
      <c r="C698" s="45"/>
      <c r="D698" s="45"/>
      <c r="E698" s="46"/>
    </row>
    <row r="699" spans="1:5" ht="21.75" customHeight="1">
      <c r="A699" s="44"/>
      <c r="B699" s="44"/>
      <c r="C699" s="45"/>
      <c r="D699" s="45"/>
      <c r="E699" s="46"/>
    </row>
    <row r="700" spans="1:5" ht="21.75" customHeight="1">
      <c r="A700" s="44"/>
      <c r="B700" s="44"/>
      <c r="C700" s="45"/>
      <c r="D700" s="45"/>
      <c r="E700" s="46"/>
    </row>
    <row r="701" spans="1:5" ht="21.75" customHeight="1">
      <c r="A701" s="44"/>
      <c r="B701" s="44"/>
      <c r="C701" s="45"/>
      <c r="D701" s="45"/>
      <c r="E701" s="46"/>
    </row>
    <row r="702" spans="1:5" ht="21.75" customHeight="1">
      <c r="A702" s="44"/>
      <c r="B702" s="44"/>
      <c r="C702" s="45"/>
      <c r="D702" s="45"/>
      <c r="E702" s="46"/>
    </row>
    <row r="703" spans="1:5" ht="21.75" customHeight="1">
      <c r="A703" s="44"/>
      <c r="B703" s="44"/>
      <c r="C703" s="45"/>
      <c r="D703" s="45"/>
      <c r="E703" s="46"/>
    </row>
    <row r="704" spans="1:5" ht="21.75" customHeight="1">
      <c r="A704" s="44"/>
      <c r="B704" s="44"/>
      <c r="C704" s="45"/>
      <c r="D704" s="45"/>
      <c r="E704" s="46"/>
    </row>
    <row r="705" spans="1:5" ht="21.75" customHeight="1">
      <c r="A705" s="44"/>
      <c r="B705" s="44"/>
      <c r="C705" s="45"/>
      <c r="D705" s="45"/>
      <c r="E705" s="46"/>
    </row>
    <row r="706" spans="1:5" ht="21.75" customHeight="1">
      <c r="A706" s="44"/>
      <c r="B706" s="44"/>
      <c r="C706" s="45"/>
      <c r="D706" s="45"/>
      <c r="E706" s="46"/>
    </row>
    <row r="707" spans="1:5" ht="21.75" customHeight="1">
      <c r="A707" s="44"/>
      <c r="B707" s="44"/>
      <c r="C707" s="45"/>
      <c r="D707" s="45"/>
      <c r="E707" s="46"/>
    </row>
    <row r="708" spans="1:5" ht="21.75" customHeight="1">
      <c r="A708" s="44"/>
      <c r="B708" s="44"/>
      <c r="C708" s="45"/>
      <c r="D708" s="45"/>
      <c r="E708" s="46"/>
    </row>
    <row r="709" spans="1:5" ht="21.75" customHeight="1">
      <c r="A709" s="44"/>
      <c r="B709" s="44"/>
      <c r="C709" s="45"/>
      <c r="D709" s="45"/>
      <c r="E709" s="46"/>
    </row>
    <row r="710" spans="1:5" ht="21.75" customHeight="1">
      <c r="A710" s="44"/>
      <c r="B710" s="44"/>
      <c r="C710" s="45"/>
      <c r="D710" s="45"/>
      <c r="E710" s="46"/>
    </row>
    <row r="711" spans="1:5" ht="21.75" customHeight="1">
      <c r="A711" s="44"/>
      <c r="B711" s="44"/>
      <c r="C711" s="45"/>
      <c r="D711" s="45"/>
      <c r="E711" s="46"/>
    </row>
    <row r="712" spans="1:5" ht="21.75" customHeight="1">
      <c r="A712" s="44"/>
      <c r="B712" s="44"/>
      <c r="C712" s="45"/>
      <c r="D712" s="45"/>
      <c r="E712" s="46"/>
    </row>
    <row r="713" spans="1:5" ht="21.75" customHeight="1">
      <c r="A713" s="44"/>
      <c r="B713" s="44"/>
      <c r="C713" s="45"/>
      <c r="D713" s="45"/>
      <c r="E713" s="46"/>
    </row>
    <row r="714" spans="1:5" ht="21.75" customHeight="1">
      <c r="A714" s="44"/>
      <c r="B714" s="44"/>
      <c r="C714" s="45"/>
      <c r="D714" s="45"/>
      <c r="E714" s="46"/>
    </row>
    <row r="715" spans="1:5" ht="21.75" customHeight="1">
      <c r="A715" s="44"/>
      <c r="B715" s="44"/>
      <c r="C715" s="45"/>
      <c r="D715" s="45"/>
      <c r="E715" s="46"/>
    </row>
    <row r="716" spans="1:5" ht="21.75" customHeight="1">
      <c r="A716" s="44"/>
      <c r="B716" s="44"/>
      <c r="C716" s="45"/>
      <c r="D716" s="45"/>
      <c r="E716" s="46"/>
    </row>
    <row r="717" spans="1:5" ht="21.75" customHeight="1">
      <c r="A717" s="44"/>
      <c r="B717" s="44"/>
      <c r="C717" s="45"/>
      <c r="D717" s="45"/>
      <c r="E717" s="46"/>
    </row>
    <row r="718" spans="1:5" ht="21.75" customHeight="1">
      <c r="A718" s="44"/>
      <c r="B718" s="44"/>
      <c r="C718" s="45"/>
      <c r="D718" s="45"/>
      <c r="E718" s="46"/>
    </row>
    <row r="719" spans="1:5" ht="21.75" customHeight="1">
      <c r="A719" s="44"/>
      <c r="B719" s="44"/>
      <c r="C719" s="45"/>
      <c r="D719" s="45"/>
      <c r="E719" s="46"/>
    </row>
    <row r="720" spans="1:5" ht="21.75" customHeight="1">
      <c r="A720" s="44"/>
      <c r="B720" s="44"/>
      <c r="C720" s="45"/>
      <c r="D720" s="45"/>
      <c r="E720" s="46"/>
    </row>
    <row r="721" spans="1:5" ht="21.75" customHeight="1">
      <c r="A721" s="44"/>
      <c r="B721" s="44"/>
      <c r="C721" s="45"/>
      <c r="D721" s="45"/>
      <c r="E721" s="46"/>
    </row>
    <row r="722" spans="1:5" ht="21.75" customHeight="1">
      <c r="A722" s="44"/>
      <c r="B722" s="44"/>
      <c r="C722" s="45"/>
      <c r="D722" s="45"/>
      <c r="E722" s="46"/>
    </row>
    <row r="723" spans="1:5" ht="21.75" customHeight="1">
      <c r="A723" s="44"/>
      <c r="B723" s="44"/>
      <c r="C723" s="45"/>
      <c r="D723" s="45"/>
      <c r="E723" s="46"/>
    </row>
    <row r="724" spans="1:5" ht="21.75" customHeight="1">
      <c r="A724" s="44"/>
      <c r="B724" s="44"/>
      <c r="C724" s="45"/>
      <c r="D724" s="45"/>
      <c r="E724" s="46"/>
    </row>
    <row r="725" spans="1:5" ht="21.75" customHeight="1">
      <c r="A725" s="44"/>
      <c r="B725" s="44"/>
      <c r="C725" s="45"/>
      <c r="D725" s="45"/>
      <c r="E725" s="46"/>
    </row>
    <row r="726" spans="1:5" ht="21.75" customHeight="1">
      <c r="A726" s="44"/>
      <c r="B726" s="44"/>
      <c r="C726" s="45"/>
      <c r="D726" s="45"/>
      <c r="E726" s="46"/>
    </row>
    <row r="727" spans="1:5" ht="21.75" customHeight="1">
      <c r="A727" s="44"/>
      <c r="B727" s="44"/>
      <c r="C727" s="45"/>
      <c r="D727" s="45"/>
      <c r="E727" s="46"/>
    </row>
    <row r="728" spans="1:5" ht="21.75" customHeight="1">
      <c r="A728" s="44"/>
      <c r="B728" s="44"/>
      <c r="C728" s="45"/>
      <c r="D728" s="45"/>
      <c r="E728" s="46"/>
    </row>
    <row r="729" spans="1:5" ht="21.75" customHeight="1">
      <c r="A729" s="44"/>
      <c r="B729" s="44"/>
      <c r="C729" s="45"/>
      <c r="D729" s="45"/>
      <c r="E729" s="46"/>
    </row>
    <row r="730" spans="1:5" ht="21.75" customHeight="1">
      <c r="A730" s="44"/>
      <c r="B730" s="44"/>
      <c r="C730" s="45"/>
      <c r="D730" s="45"/>
      <c r="E730" s="46"/>
    </row>
    <row r="731" spans="1:5" ht="21.75" customHeight="1">
      <c r="A731" s="44"/>
      <c r="B731" s="44"/>
      <c r="C731" s="45"/>
      <c r="D731" s="45"/>
      <c r="E731" s="46"/>
    </row>
    <row r="732" spans="1:5" ht="21.75" customHeight="1">
      <c r="A732" s="44"/>
      <c r="B732" s="44"/>
      <c r="C732" s="45"/>
      <c r="D732" s="45"/>
      <c r="E732" s="46"/>
    </row>
    <row r="733" spans="1:5" ht="21.75" customHeight="1">
      <c r="A733" s="44"/>
      <c r="B733" s="44"/>
      <c r="C733" s="45"/>
      <c r="D733" s="45"/>
      <c r="E733" s="46"/>
    </row>
    <row r="734" spans="1:5" ht="21.75" customHeight="1">
      <c r="A734" s="44"/>
      <c r="B734" s="44"/>
      <c r="C734" s="45"/>
      <c r="D734" s="45"/>
      <c r="E734" s="46"/>
    </row>
    <row r="735" spans="1:5" ht="21.75" customHeight="1">
      <c r="A735" s="44"/>
      <c r="B735" s="44"/>
      <c r="C735" s="45"/>
      <c r="D735" s="45"/>
      <c r="E735" s="46"/>
    </row>
    <row r="736" spans="1:5" ht="21.75" customHeight="1">
      <c r="A736" s="44"/>
      <c r="B736" s="44"/>
      <c r="C736" s="45"/>
      <c r="D736" s="45"/>
      <c r="E736" s="46"/>
    </row>
    <row r="737" spans="1:5" ht="21.75" customHeight="1">
      <c r="A737" s="44"/>
      <c r="B737" s="44"/>
      <c r="C737" s="45"/>
      <c r="D737" s="45"/>
      <c r="E737" s="46"/>
    </row>
    <row r="738" spans="1:5" ht="21.75" customHeight="1">
      <c r="A738" s="44"/>
      <c r="B738" s="44"/>
      <c r="C738" s="45"/>
      <c r="D738" s="45"/>
      <c r="E738" s="46"/>
    </row>
    <row r="739" spans="1:5" ht="21.75" customHeight="1">
      <c r="A739" s="44"/>
      <c r="B739" s="44"/>
      <c r="C739" s="45"/>
      <c r="D739" s="45"/>
      <c r="E739" s="46"/>
    </row>
    <row r="740" spans="1:5" ht="21.75" customHeight="1">
      <c r="A740" s="44"/>
      <c r="B740" s="44"/>
      <c r="C740" s="45"/>
      <c r="D740" s="45"/>
      <c r="E740" s="46"/>
    </row>
    <row r="741" spans="1:5" ht="21.75" customHeight="1">
      <c r="A741" s="44"/>
      <c r="B741" s="44"/>
      <c r="C741" s="45"/>
      <c r="D741" s="45"/>
      <c r="E741" s="46"/>
    </row>
    <row r="742" spans="1:5" ht="21.75" customHeight="1">
      <c r="A742" s="44"/>
      <c r="B742" s="44"/>
      <c r="C742" s="45"/>
      <c r="D742" s="45"/>
      <c r="E742" s="46"/>
    </row>
    <row r="743" spans="1:5" ht="21.75" customHeight="1">
      <c r="A743" s="44"/>
      <c r="B743" s="44"/>
      <c r="C743" s="45"/>
      <c r="D743" s="45"/>
      <c r="E743" s="46"/>
    </row>
    <row r="744" spans="1:5" ht="21.75" customHeight="1">
      <c r="A744" s="44"/>
      <c r="B744" s="44"/>
      <c r="C744" s="45"/>
      <c r="D744" s="45"/>
      <c r="E744" s="46"/>
    </row>
    <row r="745" spans="1:5" ht="21.75" customHeight="1">
      <c r="A745" s="44"/>
      <c r="B745" s="44"/>
      <c r="C745" s="45"/>
      <c r="D745" s="45"/>
      <c r="E745" s="46"/>
    </row>
    <row r="746" spans="1:5" ht="21.75" customHeight="1">
      <c r="A746" s="44"/>
      <c r="B746" s="44"/>
      <c r="C746" s="45"/>
      <c r="D746" s="45"/>
      <c r="E746" s="46"/>
    </row>
    <row r="747" spans="1:5" ht="21.75" customHeight="1">
      <c r="A747" s="44"/>
      <c r="B747" s="44"/>
      <c r="C747" s="45"/>
      <c r="D747" s="45"/>
      <c r="E747" s="46"/>
    </row>
    <row r="748" spans="1:5" ht="21.75" customHeight="1">
      <c r="A748" s="44"/>
      <c r="B748" s="44"/>
      <c r="C748" s="45"/>
      <c r="D748" s="45"/>
      <c r="E748" s="46"/>
    </row>
    <row r="749" spans="1:5" ht="21.75" customHeight="1">
      <c r="A749" s="44"/>
      <c r="B749" s="44"/>
      <c r="C749" s="45"/>
      <c r="D749" s="45"/>
      <c r="E749" s="46"/>
    </row>
    <row r="750" spans="1:5" ht="21.75" customHeight="1">
      <c r="A750" s="44"/>
      <c r="B750" s="44"/>
      <c r="C750" s="45"/>
      <c r="D750" s="45"/>
      <c r="E750" s="46"/>
    </row>
    <row r="751" spans="1:5" ht="21.75" customHeight="1">
      <c r="A751" s="44"/>
      <c r="B751" s="44"/>
      <c r="C751" s="45"/>
      <c r="D751" s="45"/>
      <c r="E751" s="46"/>
    </row>
    <row r="752" spans="1:5" ht="21.75" customHeight="1">
      <c r="A752" s="44"/>
      <c r="B752" s="44"/>
      <c r="C752" s="45"/>
      <c r="D752" s="45"/>
      <c r="E752" s="46"/>
    </row>
    <row r="753" spans="1:5" ht="21.75" customHeight="1">
      <c r="A753" s="44"/>
      <c r="B753" s="44"/>
      <c r="C753" s="45"/>
      <c r="D753" s="45"/>
      <c r="E753" s="46"/>
    </row>
    <row r="754" spans="1:5" ht="21.75" customHeight="1">
      <c r="A754" s="44"/>
      <c r="B754" s="44"/>
      <c r="C754" s="45"/>
      <c r="D754" s="45"/>
      <c r="E754" s="46"/>
    </row>
    <row r="755" spans="1:5" ht="21.75" customHeight="1">
      <c r="A755" s="44"/>
      <c r="B755" s="44"/>
      <c r="C755" s="45"/>
      <c r="D755" s="45"/>
      <c r="E755" s="46"/>
    </row>
    <row r="756" spans="1:5" ht="21.75" customHeight="1">
      <c r="A756" s="44"/>
      <c r="B756" s="44"/>
      <c r="C756" s="45"/>
      <c r="D756" s="45"/>
      <c r="E756" s="46"/>
    </row>
  </sheetData>
  <mergeCells count="13">
    <mergeCell ref="Q3:Q4"/>
    <mergeCell ref="P3:P4"/>
    <mergeCell ref="P42:P43"/>
    <mergeCell ref="Q42:Q43"/>
    <mergeCell ref="A1:B1"/>
    <mergeCell ref="F42:F43"/>
    <mergeCell ref="G42:G43"/>
    <mergeCell ref="H42:H43"/>
    <mergeCell ref="A42:D42"/>
    <mergeCell ref="A3:D3"/>
    <mergeCell ref="F3:F4"/>
    <mergeCell ref="G3:G4"/>
    <mergeCell ref="H3:H4"/>
  </mergeCells>
  <phoneticPr fontId="14" type="noConversion"/>
  <printOptions horizontalCentered="1"/>
  <pageMargins left="0.7" right="0.7" top="0.75" bottom="0.75" header="0.3" footer="0.3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GREAT TOMORROW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Yates</dc:creator>
  <cp:lastModifiedBy>Enrique Segui</cp:lastModifiedBy>
  <cp:lastPrinted>2017-01-09T09:32:47Z</cp:lastPrinted>
  <dcterms:created xsi:type="dcterms:W3CDTF">2014-05-15T08:17:34Z</dcterms:created>
  <dcterms:modified xsi:type="dcterms:W3CDTF">2017-08-24T07:59:51Z</dcterms:modified>
</cp:coreProperties>
</file>